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u\OneDrive\Dokumente\"/>
    </mc:Choice>
  </mc:AlternateContent>
  <xr:revisionPtr revIDLastSave="0" documentId="8_{B61E501E-710C-A240-BB2C-2A356BC12E9E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Gesamt" sheetId="1" r:id="rId1"/>
    <sheet name="Spiel1" sheetId="2" r:id="rId2"/>
    <sheet name="Spiel2" sheetId="3" r:id="rId3"/>
    <sheet name="Spiel3" sheetId="4" r:id="rId4"/>
  </sheets>
  <definedNames>
    <definedName name="_xlnm._FilterDatabase" localSheetId="0" hidden="1">Gesamt!$A$5:$N$5</definedName>
    <definedName name="_xlnm._FilterDatabase" localSheetId="1" hidden="1">Spiel1!$A$5:$N$5</definedName>
    <definedName name="_xlnm._FilterDatabase" localSheetId="2" hidden="1">Spiel2!$A$5:$N$5</definedName>
    <definedName name="_xlnm._FilterDatabase" localSheetId="3" hidden="1">Spiel3!$A$5:$N$5</definedName>
    <definedName name="Datenbereich">Gesamt!$B$6:$N$39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8" i="4" l="1"/>
  <c r="L48" i="4"/>
  <c r="J48" i="4"/>
  <c r="H48" i="4"/>
  <c r="I48" i="4"/>
  <c r="G48" i="4"/>
  <c r="E48" i="4"/>
  <c r="D48" i="4"/>
  <c r="N47" i="4"/>
  <c r="M47" i="4"/>
  <c r="N46" i="4"/>
  <c r="M46" i="4"/>
  <c r="N45" i="4"/>
  <c r="M45" i="4"/>
  <c r="N44" i="4"/>
  <c r="M44" i="4"/>
  <c r="N33" i="4"/>
  <c r="M33" i="4"/>
  <c r="N15" i="4"/>
  <c r="M15" i="4"/>
  <c r="N16" i="4"/>
  <c r="M16" i="4"/>
  <c r="N31" i="4"/>
  <c r="M31" i="4"/>
  <c r="N38" i="4"/>
  <c r="M38" i="4"/>
  <c r="N23" i="4"/>
  <c r="M23" i="4"/>
  <c r="N25" i="4"/>
  <c r="M25" i="4"/>
  <c r="N34" i="4"/>
  <c r="M34" i="4"/>
  <c r="N10" i="4"/>
  <c r="M10" i="4"/>
  <c r="N24" i="4"/>
  <c r="M24" i="4"/>
  <c r="N32" i="4"/>
  <c r="M32" i="4"/>
  <c r="N8" i="4"/>
  <c r="M8" i="4"/>
  <c r="N43" i="4"/>
  <c r="M43" i="4"/>
  <c r="N12" i="4"/>
  <c r="M12" i="4"/>
  <c r="N9" i="4"/>
  <c r="M9" i="4"/>
  <c r="N14" i="4"/>
  <c r="M14" i="4"/>
  <c r="N22" i="4"/>
  <c r="M22" i="4"/>
  <c r="N17" i="4"/>
  <c r="M17" i="4"/>
  <c r="N21" i="4"/>
  <c r="M21" i="4"/>
  <c r="N27" i="4"/>
  <c r="M27" i="4"/>
  <c r="N42" i="4"/>
  <c r="M42" i="4"/>
  <c r="N28" i="4"/>
  <c r="M28" i="4"/>
  <c r="N30" i="4"/>
  <c r="M30" i="4"/>
  <c r="N41" i="4"/>
  <c r="M41" i="4"/>
  <c r="N40" i="4"/>
  <c r="M40" i="4"/>
  <c r="N19" i="4"/>
  <c r="M19" i="4"/>
  <c r="N29" i="4"/>
  <c r="M29" i="4"/>
  <c r="N26" i="4"/>
  <c r="M26" i="4"/>
  <c r="N20" i="4"/>
  <c r="M20" i="4"/>
  <c r="N13" i="4"/>
  <c r="M13" i="4"/>
  <c r="N35" i="4"/>
  <c r="M35" i="4"/>
  <c r="N39" i="4"/>
  <c r="M39" i="4"/>
  <c r="N36" i="4"/>
  <c r="M36" i="4"/>
  <c r="N7" i="4"/>
  <c r="M7" i="4"/>
  <c r="N6" i="4"/>
  <c r="M6" i="4"/>
  <c r="N18" i="4"/>
  <c r="M18" i="4"/>
  <c r="N11" i="4"/>
  <c r="M11" i="4"/>
  <c r="N37" i="4"/>
  <c r="M37" i="4"/>
  <c r="K48" i="3"/>
  <c r="J48" i="3"/>
  <c r="H48" i="3"/>
  <c r="G48" i="3"/>
  <c r="E48" i="3"/>
  <c r="F48" i="3"/>
  <c r="D48" i="3"/>
  <c r="N47" i="3"/>
  <c r="M47" i="3"/>
  <c r="N46" i="3"/>
  <c r="M46" i="3"/>
  <c r="N45" i="3"/>
  <c r="M45" i="3"/>
  <c r="N44" i="3"/>
  <c r="M44" i="3"/>
  <c r="N29" i="3"/>
  <c r="M29" i="3"/>
  <c r="N10" i="3"/>
  <c r="M10" i="3"/>
  <c r="N11" i="3"/>
  <c r="M11" i="3"/>
  <c r="N41" i="3"/>
  <c r="M41" i="3"/>
  <c r="N27" i="3"/>
  <c r="M27" i="3"/>
  <c r="N23" i="3"/>
  <c r="M23" i="3"/>
  <c r="N30" i="3"/>
  <c r="M30" i="3"/>
  <c r="N15" i="3"/>
  <c r="M15" i="3"/>
  <c r="N13" i="3"/>
  <c r="M13" i="3"/>
  <c r="N19" i="3"/>
  <c r="M19" i="3"/>
  <c r="N28" i="3"/>
  <c r="M28" i="3"/>
  <c r="N12" i="3"/>
  <c r="M12" i="3"/>
  <c r="N43" i="3"/>
  <c r="M43" i="3"/>
  <c r="N16" i="3"/>
  <c r="M16" i="3"/>
  <c r="N6" i="3"/>
  <c r="M6" i="3"/>
  <c r="N22" i="3"/>
  <c r="M22" i="3"/>
  <c r="N33" i="3"/>
  <c r="M33" i="3"/>
  <c r="N25" i="3"/>
  <c r="M25" i="3"/>
  <c r="N18" i="3"/>
  <c r="M18" i="3"/>
  <c r="N17" i="3"/>
  <c r="M17" i="3"/>
  <c r="N36" i="3"/>
  <c r="M36" i="3"/>
  <c r="N24" i="3"/>
  <c r="M24" i="3"/>
  <c r="N34" i="3"/>
  <c r="M34" i="3"/>
  <c r="N42" i="3"/>
  <c r="M42" i="3"/>
  <c r="N38" i="3"/>
  <c r="M38" i="3"/>
  <c r="N20" i="3"/>
  <c r="M20" i="3"/>
  <c r="N35" i="3"/>
  <c r="M35" i="3"/>
  <c r="N32" i="3"/>
  <c r="M32" i="3"/>
  <c r="N21" i="3"/>
  <c r="M21" i="3"/>
  <c r="N14" i="3"/>
  <c r="M14" i="3"/>
  <c r="N31" i="3"/>
  <c r="M31" i="3"/>
  <c r="N40" i="3"/>
  <c r="M40" i="3"/>
  <c r="N39" i="3"/>
  <c r="M39" i="3"/>
  <c r="N9" i="3"/>
  <c r="M9" i="3"/>
  <c r="N7" i="3"/>
  <c r="M7" i="3"/>
  <c r="N8" i="3"/>
  <c r="M8" i="3"/>
  <c r="N26" i="3"/>
  <c r="M26" i="3"/>
  <c r="N37" i="3"/>
  <c r="M37" i="3"/>
  <c r="F48" i="1"/>
  <c r="K48" i="1"/>
  <c r="H48" i="1"/>
  <c r="E48" i="1"/>
  <c r="J48" i="1"/>
  <c r="G48" i="1"/>
  <c r="D48" i="1"/>
  <c r="J48" i="2"/>
  <c r="G48" i="2"/>
  <c r="D48" i="2"/>
  <c r="N47" i="2"/>
  <c r="M47" i="2"/>
  <c r="N46" i="2"/>
  <c r="M46" i="2"/>
  <c r="N45" i="2"/>
  <c r="M45" i="2"/>
  <c r="N44" i="2"/>
  <c r="M44" i="2"/>
  <c r="N19" i="2"/>
  <c r="M19" i="2"/>
  <c r="N15" i="2"/>
  <c r="M15" i="2"/>
  <c r="N6" i="2"/>
  <c r="M6" i="2"/>
  <c r="N41" i="2"/>
  <c r="M41" i="2"/>
  <c r="N12" i="2"/>
  <c r="M12" i="2"/>
  <c r="N34" i="2"/>
  <c r="M34" i="2"/>
  <c r="N20" i="2"/>
  <c r="M20" i="2"/>
  <c r="N25" i="2"/>
  <c r="M25" i="2"/>
  <c r="N23" i="2"/>
  <c r="M23" i="2"/>
  <c r="N18" i="2"/>
  <c r="M18" i="2"/>
  <c r="N32" i="2"/>
  <c r="M32" i="2"/>
  <c r="N13" i="2"/>
  <c r="M13" i="2"/>
  <c r="N37" i="2"/>
  <c r="M37" i="2"/>
  <c r="N31" i="2"/>
  <c r="M31" i="2"/>
  <c r="N7" i="2"/>
  <c r="M7" i="2"/>
  <c r="N17" i="2"/>
  <c r="M17" i="2"/>
  <c r="N39" i="2"/>
  <c r="M39" i="2"/>
  <c r="N38" i="2"/>
  <c r="M38" i="2"/>
  <c r="N29" i="2"/>
  <c r="M29" i="2"/>
  <c r="N22" i="2"/>
  <c r="M22" i="2"/>
  <c r="N36" i="2"/>
  <c r="M36" i="2"/>
  <c r="N33" i="2"/>
  <c r="M33" i="2"/>
  <c r="N16" i="2"/>
  <c r="M16" i="2"/>
  <c r="N42" i="2"/>
  <c r="M42" i="2"/>
  <c r="N28" i="2"/>
  <c r="M28" i="2"/>
  <c r="N9" i="2"/>
  <c r="M9" i="2"/>
  <c r="N24" i="2"/>
  <c r="M24" i="2"/>
  <c r="N27" i="2"/>
  <c r="M27" i="2"/>
  <c r="N8" i="2"/>
  <c r="M8" i="2"/>
  <c r="N14" i="2"/>
  <c r="M14" i="2"/>
  <c r="N30" i="2"/>
  <c r="M30" i="2"/>
  <c r="N35" i="2"/>
  <c r="M35" i="2"/>
  <c r="N43" i="2"/>
  <c r="M43" i="2"/>
  <c r="N21" i="2"/>
  <c r="M21" i="2"/>
  <c r="N10" i="2"/>
  <c r="M10" i="2"/>
  <c r="N11" i="2"/>
  <c r="M11" i="2"/>
  <c r="N40" i="2"/>
  <c r="M40" i="2"/>
  <c r="N26" i="2"/>
  <c r="M26" i="2"/>
  <c r="M45" i="1"/>
  <c r="N45" i="1"/>
  <c r="M46" i="1"/>
  <c r="N46" i="1"/>
  <c r="M47" i="1"/>
  <c r="N47" i="1"/>
  <c r="M44" i="1"/>
  <c r="M42" i="1"/>
  <c r="N42" i="1"/>
  <c r="M43" i="1"/>
  <c r="N43" i="1"/>
  <c r="N44" i="1"/>
  <c r="M40" i="1"/>
  <c r="N40" i="1"/>
  <c r="M41" i="1"/>
  <c r="N41" i="1"/>
  <c r="M34" i="1"/>
  <c r="N34" i="1"/>
  <c r="M35" i="1"/>
  <c r="N35" i="1"/>
  <c r="M36" i="1"/>
  <c r="N36" i="1"/>
  <c r="M37" i="1"/>
  <c r="N37" i="1"/>
  <c r="M38" i="1"/>
  <c r="N38" i="1"/>
  <c r="M39" i="1"/>
  <c r="N39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F48" i="4"/>
  <c r="L48" i="1"/>
  <c r="L48" i="3"/>
  <c r="I48" i="3"/>
  <c r="I48" i="1"/>
</calcChain>
</file>

<file path=xl/sharedStrings.xml><?xml version="1.0" encoding="utf-8"?>
<sst xmlns="http://schemas.openxmlformats.org/spreadsheetml/2006/main" count="239" uniqueCount="51">
  <si>
    <t xml:space="preserve"> </t>
  </si>
  <si>
    <t>Spiele</t>
  </si>
  <si>
    <t>Punkte</t>
  </si>
  <si>
    <t>1.Runde</t>
  </si>
  <si>
    <t>2.Runde</t>
  </si>
  <si>
    <t>3.Runde</t>
  </si>
  <si>
    <t>Gesamt</t>
  </si>
  <si>
    <t>PLATZ</t>
  </si>
  <si>
    <t>Teilnehmer</t>
  </si>
  <si>
    <t>Nr.</t>
  </si>
  <si>
    <t xml:space="preserve">Getränke </t>
  </si>
  <si>
    <t>Watt-Turnier</t>
  </si>
  <si>
    <t>Tobi Badstöber &amp; Hias Hagl</t>
  </si>
  <si>
    <t>Robin Dilitzer &amp; Assmann</t>
  </si>
  <si>
    <t>Michi Eberlein &amp; Gerhard Schuster</t>
  </si>
  <si>
    <t>Team</t>
  </si>
  <si>
    <t>Giggenbach &amp; Aumüller</t>
  </si>
  <si>
    <t>Dani Ludwig &amp; Ludwig</t>
  </si>
  <si>
    <t>Siglinde Heggmair &amp; Edith Schützinger</t>
  </si>
  <si>
    <t>Dirk Stadelmann &amp; Stefan Wieland</t>
  </si>
  <si>
    <t>Karner &amp; Dietz</t>
  </si>
  <si>
    <t>Steber &amp; Frankl</t>
  </si>
  <si>
    <t xml:space="preserve">Braunmller &amp; Jagdhuber </t>
  </si>
  <si>
    <t>Brunner &amp; Reischl</t>
  </si>
  <si>
    <t xml:space="preserve">Schulz &amp; Schulz </t>
  </si>
  <si>
    <t xml:space="preserve">Milde &amp; Milde </t>
  </si>
  <si>
    <t>Kögl &amp; Rohwedder</t>
  </si>
  <si>
    <t>Michalski &amp; Vogt</t>
  </si>
  <si>
    <t>Kellerer &amp; Hoyer</t>
  </si>
  <si>
    <t>Seitz &amp; Seitz</t>
  </si>
  <si>
    <t>Strasser &amp; Kowarschik</t>
  </si>
  <si>
    <t>Sebastian Fendt &amp; Lukas Ludwig</t>
  </si>
  <si>
    <t>Goebl &amp; Bestle</t>
  </si>
  <si>
    <t>Rudi Fendt &amp; Uli Ludwig</t>
  </si>
  <si>
    <t>Florian Schmid &amp; Andreas Schmid</t>
  </si>
  <si>
    <t>Thiel &amp; Fontana</t>
  </si>
  <si>
    <t>Scholz &amp; Kraus</t>
  </si>
  <si>
    <t>Kranzberger &amp; Reindl</t>
  </si>
  <si>
    <t>Link &amp; Greipl</t>
  </si>
  <si>
    <t>Reinhardt &amp; Penn</t>
  </si>
  <si>
    <t>Pichler &amp; Pichler</t>
  </si>
  <si>
    <t>Wagner &amp; Winterholler</t>
  </si>
  <si>
    <t>Richie Kellerer &amp; Bernhard Schmid</t>
  </si>
  <si>
    <t xml:space="preserve">Wecker Antonia &amp; Reischl Sebastian </t>
  </si>
  <si>
    <t>Wecker Andreas &amp; Wecker Anja</t>
  </si>
  <si>
    <t>Kattler &amp; Kattler</t>
  </si>
  <si>
    <t xml:space="preserve">Kuhbandner &amp; Oswald </t>
  </si>
  <si>
    <t>Andi Böck &amp; Marcel Lorenz</t>
  </si>
  <si>
    <t>Wiedemann &amp; Zinkerl</t>
  </si>
  <si>
    <t>Bals &amp; Klein</t>
  </si>
  <si>
    <t>Hamperl &amp; Gehrman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</si>
</sst>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3" x14ac:knownFonts="1">
    <font>
      <sz val="10"/>
      <name val="Arial"/>
    </font>
    <font>
      <sz val="10"/>
      <name val="Arial"/>
      <family val="2"/>
    </font>
    <font>
      <sz val="12"/>
      <color indexed="8"/>
      <name val="Courier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28"/>
      <name val="Andalus"/>
      <family val="1"/>
    </font>
    <font>
      <b/>
      <u/>
      <sz val="28"/>
      <name val="Andalus"/>
      <family val="1"/>
    </font>
    <font>
      <b/>
      <u/>
      <sz val="15"/>
      <name val="Andalus"/>
      <family val="1"/>
    </font>
    <font>
      <b/>
      <sz val="10"/>
      <name val="Andalus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3" fillId="0" borderId="0" xfId="0" applyNumberFormat="1" applyFont="1" applyFill="1" applyBorder="1" applyAlignment="1" applyProtection="1"/>
    <xf numFmtId="0" fontId="0" fillId="0" borderId="0" xfId="0" applyFill="1"/>
    <xf numFmtId="164" fontId="2" fillId="0" borderId="0" xfId="0" applyNumberFormat="1" applyFont="1" applyFill="1" applyAlignment="1" applyProtection="1">
      <alignment horizontal="left"/>
    </xf>
    <xf numFmtId="164" fontId="5" fillId="0" borderId="0" xfId="0" applyNumberFormat="1" applyFont="1" applyFill="1" applyAlignment="1" applyProtection="1">
      <alignment horizontal="left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164" fontId="4" fillId="0" borderId="0" xfId="0" applyNumberFormat="1" applyFont="1" applyFill="1" applyProtection="1"/>
    <xf numFmtId="164" fontId="3" fillId="0" borderId="4" xfId="0" applyNumberFormat="1" applyFont="1" applyFill="1" applyBorder="1" applyAlignment="1" applyProtection="1">
      <protection locked="0"/>
    </xf>
    <xf numFmtId="0" fontId="3" fillId="0" borderId="5" xfId="0" applyFont="1" applyFill="1" applyBorder="1"/>
    <xf numFmtId="0" fontId="3" fillId="0" borderId="6" xfId="0" applyFont="1" applyFill="1" applyBorder="1"/>
    <xf numFmtId="164" fontId="3" fillId="0" borderId="6" xfId="0" applyNumberFormat="1" applyFont="1" applyFill="1" applyBorder="1" applyAlignment="1" applyProtection="1">
      <protection locked="0"/>
    </xf>
    <xf numFmtId="164" fontId="3" fillId="0" borderId="7" xfId="0" applyNumberFormat="1" applyFont="1" applyFill="1" applyBorder="1" applyAlignment="1" applyProtection="1">
      <protection locked="0"/>
    </xf>
    <xf numFmtId="164" fontId="3" fillId="0" borderId="0" xfId="0" applyNumberFormat="1" applyFont="1" applyFill="1" applyBorder="1" applyAlignment="1" applyProtection="1">
      <protection locked="0"/>
    </xf>
    <xf numFmtId="164" fontId="3" fillId="0" borderId="8" xfId="0" applyNumberFormat="1" applyFont="1" applyFill="1" applyBorder="1" applyProtection="1"/>
    <xf numFmtId="164" fontId="3" fillId="0" borderId="8" xfId="0" applyNumberFormat="1" applyFont="1" applyFill="1" applyBorder="1" applyAlignment="1" applyProtection="1"/>
    <xf numFmtId="0" fontId="4" fillId="0" borderId="0" xfId="0" applyFont="1" applyFill="1"/>
    <xf numFmtId="164" fontId="4" fillId="0" borderId="0" xfId="0" applyNumberFormat="1" applyFont="1" applyFill="1"/>
    <xf numFmtId="0" fontId="8" fillId="0" borderId="0" xfId="0" applyFont="1" applyFill="1"/>
    <xf numFmtId="164" fontId="7" fillId="0" borderId="0" xfId="0" applyNumberFormat="1" applyFont="1" applyFill="1" applyAlignment="1" applyProtection="1">
      <alignment horizontal="left"/>
    </xf>
    <xf numFmtId="0" fontId="0" fillId="0" borderId="0" xfId="0" applyFill="1" applyAlignment="1">
      <alignment horizontal="center"/>
    </xf>
    <xf numFmtId="164" fontId="3" fillId="0" borderId="9" xfId="0" applyNumberFormat="1" applyFont="1" applyFill="1" applyBorder="1" applyAlignment="1" applyProtection="1">
      <protection locked="0"/>
    </xf>
    <xf numFmtId="164" fontId="3" fillId="0" borderId="9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164" fontId="5" fillId="0" borderId="0" xfId="0" applyNumberFormat="1" applyFont="1" applyFill="1" applyAlignment="1" applyProtection="1">
      <alignment horizontal="center"/>
    </xf>
    <xf numFmtId="0" fontId="4" fillId="0" borderId="0" xfId="0" applyFont="1"/>
    <xf numFmtId="164" fontId="5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/>
    <xf numFmtId="0" fontId="4" fillId="2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64" fontId="3" fillId="0" borderId="4" xfId="0" applyNumberFormat="1" applyFont="1" applyFill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"/>
  <sheetViews>
    <sheetView topLeftCell="B3" workbookViewId="0">
      <selection activeCell="B3" sqref="A1:IV65536"/>
    </sheetView>
  </sheetViews>
  <sheetFormatPr defaultColWidth="12.5390625" defaultRowHeight="12.75" x14ac:dyDescent="0.15"/>
  <cols>
    <col min="1" max="1" width="7.55078125" customWidth="1"/>
    <col min="2" max="2" width="38.8359375" customWidth="1"/>
    <col min="3" max="3" width="5.12109375" customWidth="1"/>
    <col min="4" max="4" width="11.0546875" customWidth="1"/>
    <col min="5" max="5" width="6.47265625" customWidth="1"/>
    <col min="6" max="6" width="5.52734375" bestFit="1" customWidth="1"/>
    <col min="7" max="7" width="11.4609375" customWidth="1"/>
    <col min="8" max="8" width="7.01171875" customWidth="1"/>
    <col min="9" max="9" width="3.91015625" bestFit="1" customWidth="1"/>
    <col min="10" max="10" width="11.0546875" customWidth="1"/>
    <col min="11" max="11" width="9.16796875" customWidth="1"/>
    <col min="12" max="12" width="7.55078125" bestFit="1" customWidth="1"/>
    <col min="13" max="13" width="11.0546875" customWidth="1"/>
    <col min="14" max="14" width="9.57421875" customWidth="1"/>
    <col min="15" max="15" width="13.6171875" bestFit="1" customWidth="1"/>
    <col min="16" max="16" width="2.2890625" customWidth="1"/>
  </cols>
  <sheetData>
    <row r="1" spans="1:16" ht="35.25" x14ac:dyDescent="0.4">
      <c r="A1" s="2"/>
      <c r="B1" s="2"/>
      <c r="C1" s="2"/>
      <c r="D1" s="3" t="s">
        <v>0</v>
      </c>
      <c r="E1" s="25" t="s">
        <v>11</v>
      </c>
      <c r="F1" s="26"/>
      <c r="G1" s="26"/>
      <c r="H1" s="27"/>
      <c r="I1" s="28"/>
      <c r="J1" s="28"/>
      <c r="K1" s="2"/>
      <c r="L1" s="2"/>
      <c r="M1" s="2"/>
      <c r="N1" s="2"/>
      <c r="O1" s="2"/>
      <c r="P1" s="2"/>
    </row>
    <row r="2" spans="1:16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15">
      <c r="P3" s="2"/>
    </row>
    <row r="4" spans="1:16" x14ac:dyDescent="0.15">
      <c r="A4" s="2"/>
      <c r="B4" s="2"/>
      <c r="C4" s="19" t="s">
        <v>10</v>
      </c>
      <c r="D4" s="20" t="s">
        <v>1</v>
      </c>
      <c r="E4" s="20" t="s">
        <v>2</v>
      </c>
      <c r="F4" s="19"/>
      <c r="G4" s="20" t="s">
        <v>1</v>
      </c>
      <c r="H4" s="20" t="s">
        <v>2</v>
      </c>
      <c r="I4" s="19"/>
      <c r="J4" s="20" t="s">
        <v>1</v>
      </c>
      <c r="K4" s="20" t="s">
        <v>2</v>
      </c>
      <c r="L4" s="19"/>
      <c r="M4" s="20" t="s">
        <v>1</v>
      </c>
      <c r="N4" s="20" t="s">
        <v>2</v>
      </c>
      <c r="O4" s="2"/>
      <c r="P4" s="2"/>
    </row>
    <row r="5" spans="1:16" ht="14.25" thickBot="1" x14ac:dyDescent="0.2">
      <c r="A5" s="32" t="s">
        <v>15</v>
      </c>
      <c r="B5" s="21" t="s">
        <v>8</v>
      </c>
      <c r="C5" s="24" t="s">
        <v>9</v>
      </c>
      <c r="D5" s="20" t="s">
        <v>3</v>
      </c>
      <c r="E5" s="19"/>
      <c r="F5" s="19"/>
      <c r="G5" s="20" t="s">
        <v>4</v>
      </c>
      <c r="H5" s="19"/>
      <c r="I5" s="19"/>
      <c r="J5" s="20" t="s">
        <v>5</v>
      </c>
      <c r="K5" s="19"/>
      <c r="L5" s="20" t="s">
        <v>0</v>
      </c>
      <c r="M5" s="20" t="s">
        <v>6</v>
      </c>
      <c r="N5" s="19" t="s">
        <v>6</v>
      </c>
      <c r="O5" s="4" t="s">
        <v>7</v>
      </c>
      <c r="P5" s="2"/>
    </row>
    <row r="6" spans="1:16" s="30" customFormat="1" ht="15" thickTop="1" thickBot="1" x14ac:dyDescent="0.2">
      <c r="A6" s="33">
        <v>1</v>
      </c>
      <c r="B6" s="13" t="s">
        <v>14</v>
      </c>
      <c r="C6" s="33">
        <v>1</v>
      </c>
      <c r="D6" s="5">
        <v>2</v>
      </c>
      <c r="E6" s="5">
        <v>49</v>
      </c>
      <c r="F6" s="6"/>
      <c r="G6" s="6">
        <v>1</v>
      </c>
      <c r="H6" s="5">
        <v>35</v>
      </c>
      <c r="I6" s="6"/>
      <c r="J6" s="6">
        <v>3</v>
      </c>
      <c r="K6" s="5">
        <v>46</v>
      </c>
      <c r="L6" s="7"/>
      <c r="M6" s="8">
        <f t="shared" ref="M6:M33" si="0">+D6+G6+J6</f>
        <v>6</v>
      </c>
      <c r="N6" s="8">
        <f t="shared" ref="N6:N33" si="1">+E6+H6+K6</f>
        <v>130</v>
      </c>
      <c r="O6" s="29">
        <v>1</v>
      </c>
    </row>
    <row r="7" spans="1:16" s="30" customFormat="1" ht="15" thickTop="1" thickBot="1" x14ac:dyDescent="0.2">
      <c r="A7" s="33">
        <v>2</v>
      </c>
      <c r="B7" s="9" t="s">
        <v>13</v>
      </c>
      <c r="C7" s="33">
        <v>2</v>
      </c>
      <c r="D7" s="10">
        <v>1</v>
      </c>
      <c r="E7" s="10">
        <v>31</v>
      </c>
      <c r="F7" s="6"/>
      <c r="G7" s="11">
        <v>4</v>
      </c>
      <c r="H7" s="10">
        <v>56</v>
      </c>
      <c r="I7" s="6"/>
      <c r="J7" s="11">
        <v>5</v>
      </c>
      <c r="K7" s="10">
        <v>61</v>
      </c>
      <c r="L7" s="7"/>
      <c r="M7" s="8">
        <f t="shared" si="0"/>
        <v>10</v>
      </c>
      <c r="N7" s="8">
        <f t="shared" si="1"/>
        <v>148</v>
      </c>
      <c r="O7" s="29">
        <v>2</v>
      </c>
    </row>
    <row r="8" spans="1:16" s="30" customFormat="1" ht="15" thickTop="1" thickBot="1" x14ac:dyDescent="0.2">
      <c r="A8" s="34">
        <v>3</v>
      </c>
      <c r="B8" s="22" t="s">
        <v>12</v>
      </c>
      <c r="C8" s="34">
        <v>3</v>
      </c>
      <c r="D8" s="10">
        <v>4</v>
      </c>
      <c r="E8" s="10">
        <v>56</v>
      </c>
      <c r="F8" s="6"/>
      <c r="G8" s="11">
        <v>3</v>
      </c>
      <c r="H8" s="10">
        <v>52</v>
      </c>
      <c r="I8" s="6"/>
      <c r="J8" s="11">
        <v>2</v>
      </c>
      <c r="K8" s="10">
        <v>40</v>
      </c>
      <c r="L8" s="7"/>
      <c r="M8" s="8">
        <f t="shared" si="0"/>
        <v>9</v>
      </c>
      <c r="N8" s="8">
        <f t="shared" si="1"/>
        <v>148</v>
      </c>
      <c r="O8" s="29">
        <v>3</v>
      </c>
    </row>
    <row r="9" spans="1:16" s="30" customFormat="1" ht="15" thickTop="1" thickBot="1" x14ac:dyDescent="0.2">
      <c r="A9" s="34">
        <v>4</v>
      </c>
      <c r="B9" s="9" t="s">
        <v>16</v>
      </c>
      <c r="C9" s="34">
        <v>4</v>
      </c>
      <c r="D9" s="10">
        <v>4</v>
      </c>
      <c r="E9" s="10">
        <v>57</v>
      </c>
      <c r="F9" s="6"/>
      <c r="G9" s="11">
        <v>4</v>
      </c>
      <c r="H9" s="10">
        <v>58</v>
      </c>
      <c r="I9" s="6"/>
      <c r="J9" s="11">
        <v>4</v>
      </c>
      <c r="K9" s="10">
        <v>62</v>
      </c>
      <c r="L9" s="7"/>
      <c r="M9" s="8">
        <f t="shared" si="0"/>
        <v>12</v>
      </c>
      <c r="N9" s="8">
        <f t="shared" si="1"/>
        <v>177</v>
      </c>
      <c r="O9" s="29">
        <v>4</v>
      </c>
    </row>
    <row r="10" spans="1:16" s="30" customFormat="1" ht="15" thickTop="1" thickBot="1" x14ac:dyDescent="0.2">
      <c r="A10" s="33">
        <v>5</v>
      </c>
      <c r="B10" s="22" t="s">
        <v>18</v>
      </c>
      <c r="C10" s="33">
        <v>5</v>
      </c>
      <c r="D10" s="10">
        <v>3</v>
      </c>
      <c r="E10" s="10">
        <v>49</v>
      </c>
      <c r="F10" s="6"/>
      <c r="G10" s="11">
        <v>4</v>
      </c>
      <c r="H10" s="10">
        <v>59</v>
      </c>
      <c r="I10" s="6"/>
      <c r="J10" s="11">
        <v>5</v>
      </c>
      <c r="K10" s="10">
        <v>64</v>
      </c>
      <c r="L10" s="7"/>
      <c r="M10" s="8">
        <f t="shared" si="0"/>
        <v>12</v>
      </c>
      <c r="N10" s="8">
        <f t="shared" si="1"/>
        <v>172</v>
      </c>
      <c r="O10" s="29">
        <v>5</v>
      </c>
    </row>
    <row r="11" spans="1:16" s="30" customFormat="1" ht="15" thickTop="1" thickBot="1" x14ac:dyDescent="0.2">
      <c r="A11" s="33">
        <v>6</v>
      </c>
      <c r="B11" s="9" t="s">
        <v>17</v>
      </c>
      <c r="C11" s="33">
        <v>6</v>
      </c>
      <c r="D11" s="10">
        <v>0</v>
      </c>
      <c r="E11" s="10">
        <v>35</v>
      </c>
      <c r="F11" s="6"/>
      <c r="G11" s="11">
        <v>3</v>
      </c>
      <c r="H11" s="10">
        <v>44</v>
      </c>
      <c r="I11" s="6"/>
      <c r="J11" s="11">
        <v>3</v>
      </c>
      <c r="K11" s="10">
        <v>53</v>
      </c>
      <c r="L11" s="7"/>
      <c r="M11" s="8">
        <f t="shared" si="0"/>
        <v>6</v>
      </c>
      <c r="N11" s="8">
        <f t="shared" si="1"/>
        <v>132</v>
      </c>
      <c r="O11" s="29">
        <v>6</v>
      </c>
    </row>
    <row r="12" spans="1:16" s="30" customFormat="1" ht="15" thickTop="1" thickBot="1" x14ac:dyDescent="0.2">
      <c r="A12" s="34">
        <v>7</v>
      </c>
      <c r="B12" s="22" t="s">
        <v>19</v>
      </c>
      <c r="C12" s="34">
        <v>7</v>
      </c>
      <c r="D12" s="10">
        <v>2</v>
      </c>
      <c r="E12" s="10">
        <v>43</v>
      </c>
      <c r="F12" s="6"/>
      <c r="G12" s="11">
        <v>1</v>
      </c>
      <c r="H12" s="10">
        <v>31</v>
      </c>
      <c r="I12" s="6"/>
      <c r="J12" s="11">
        <v>2</v>
      </c>
      <c r="K12" s="10">
        <v>43</v>
      </c>
      <c r="L12" s="7"/>
      <c r="M12" s="8">
        <f t="shared" si="0"/>
        <v>5</v>
      </c>
      <c r="N12" s="8">
        <f t="shared" si="1"/>
        <v>117</v>
      </c>
      <c r="O12" s="29">
        <v>7</v>
      </c>
    </row>
    <row r="13" spans="1:16" s="30" customFormat="1" ht="15" thickTop="1" thickBot="1" x14ac:dyDescent="0.2">
      <c r="A13" s="34">
        <v>8</v>
      </c>
      <c r="B13" s="9" t="s">
        <v>20</v>
      </c>
      <c r="C13" s="34">
        <v>8</v>
      </c>
      <c r="D13" s="10">
        <v>2</v>
      </c>
      <c r="E13" s="10">
        <v>45</v>
      </c>
      <c r="F13" s="6"/>
      <c r="G13" s="11">
        <v>2</v>
      </c>
      <c r="H13" s="10">
        <v>42</v>
      </c>
      <c r="I13" s="6"/>
      <c r="J13" s="11">
        <v>2</v>
      </c>
      <c r="K13" s="10">
        <v>52</v>
      </c>
      <c r="L13" s="7"/>
      <c r="M13" s="8">
        <f t="shared" si="0"/>
        <v>6</v>
      </c>
      <c r="N13" s="8">
        <f t="shared" si="1"/>
        <v>139</v>
      </c>
      <c r="O13" s="29">
        <v>8</v>
      </c>
    </row>
    <row r="14" spans="1:16" s="30" customFormat="1" ht="15" thickTop="1" thickBot="1" x14ac:dyDescent="0.2">
      <c r="A14" s="33">
        <v>9</v>
      </c>
      <c r="B14" s="22" t="s">
        <v>31</v>
      </c>
      <c r="C14" s="33">
        <v>9</v>
      </c>
      <c r="D14" s="10">
        <v>3</v>
      </c>
      <c r="E14" s="10">
        <v>54</v>
      </c>
      <c r="F14" s="6"/>
      <c r="G14" s="11">
        <v>3</v>
      </c>
      <c r="H14" s="10">
        <v>54</v>
      </c>
      <c r="I14" s="6"/>
      <c r="J14" s="11">
        <v>3</v>
      </c>
      <c r="K14" s="10">
        <v>46</v>
      </c>
      <c r="L14" s="7"/>
      <c r="M14" s="8">
        <f t="shared" si="0"/>
        <v>9</v>
      </c>
      <c r="N14" s="8">
        <f t="shared" si="1"/>
        <v>154</v>
      </c>
      <c r="O14" s="29">
        <v>9</v>
      </c>
    </row>
    <row r="15" spans="1:16" s="30" customFormat="1" ht="15" thickTop="1" thickBot="1" x14ac:dyDescent="0.2">
      <c r="A15" s="33">
        <v>10</v>
      </c>
      <c r="B15" s="9" t="s">
        <v>21</v>
      </c>
      <c r="C15" s="33">
        <v>10</v>
      </c>
      <c r="D15" s="10">
        <v>4</v>
      </c>
      <c r="E15" s="10">
        <v>60</v>
      </c>
      <c r="F15" s="6"/>
      <c r="G15" s="11">
        <v>1</v>
      </c>
      <c r="H15" s="10">
        <v>41</v>
      </c>
      <c r="I15" s="6"/>
      <c r="J15" s="11">
        <v>3</v>
      </c>
      <c r="K15" s="10">
        <v>53</v>
      </c>
      <c r="L15" s="7"/>
      <c r="M15" s="8">
        <f t="shared" si="0"/>
        <v>8</v>
      </c>
      <c r="N15" s="8">
        <f t="shared" si="1"/>
        <v>154</v>
      </c>
      <c r="O15" s="29">
        <v>10</v>
      </c>
    </row>
    <row r="16" spans="1:16" s="30" customFormat="1" ht="15" thickTop="1" thickBot="1" x14ac:dyDescent="0.2">
      <c r="A16" s="34">
        <v>11</v>
      </c>
      <c r="B16" s="22" t="s">
        <v>22</v>
      </c>
      <c r="C16" s="34">
        <v>11</v>
      </c>
      <c r="D16" s="10">
        <v>2</v>
      </c>
      <c r="E16" s="10">
        <v>48</v>
      </c>
      <c r="F16" s="6"/>
      <c r="G16" s="11">
        <v>2</v>
      </c>
      <c r="H16" s="10">
        <v>39</v>
      </c>
      <c r="I16" s="6"/>
      <c r="J16" s="11">
        <v>3</v>
      </c>
      <c r="K16" s="10">
        <v>51</v>
      </c>
      <c r="L16" s="7"/>
      <c r="M16" s="8">
        <f t="shared" si="0"/>
        <v>7</v>
      </c>
      <c r="N16" s="8">
        <f t="shared" si="1"/>
        <v>138</v>
      </c>
      <c r="O16" s="29">
        <v>11</v>
      </c>
    </row>
    <row r="17" spans="1:15" s="30" customFormat="1" ht="15" thickTop="1" thickBot="1" x14ac:dyDescent="0.2">
      <c r="A17" s="34">
        <v>12</v>
      </c>
      <c r="B17" s="9" t="s">
        <v>23</v>
      </c>
      <c r="C17" s="34">
        <v>12</v>
      </c>
      <c r="D17" s="10">
        <v>3</v>
      </c>
      <c r="E17" s="10">
        <v>46</v>
      </c>
      <c r="F17" s="6"/>
      <c r="G17" s="11">
        <v>1</v>
      </c>
      <c r="H17" s="10">
        <v>31</v>
      </c>
      <c r="I17" s="6"/>
      <c r="J17" s="11">
        <v>3</v>
      </c>
      <c r="K17" s="10">
        <v>56</v>
      </c>
      <c r="L17" s="7"/>
      <c r="M17" s="8">
        <f t="shared" si="0"/>
        <v>7</v>
      </c>
      <c r="N17" s="8">
        <f t="shared" si="1"/>
        <v>133</v>
      </c>
      <c r="O17" s="29">
        <v>12</v>
      </c>
    </row>
    <row r="18" spans="1:15" s="30" customFormat="1" ht="15" thickTop="1" thickBot="1" x14ac:dyDescent="0.2">
      <c r="A18" s="33">
        <v>13</v>
      </c>
      <c r="B18" s="22" t="s">
        <v>24</v>
      </c>
      <c r="C18" s="33">
        <v>13</v>
      </c>
      <c r="D18" s="10">
        <v>4</v>
      </c>
      <c r="E18" s="10">
        <v>58</v>
      </c>
      <c r="F18" s="6"/>
      <c r="G18" s="11">
        <v>2</v>
      </c>
      <c r="H18" s="10">
        <v>28</v>
      </c>
      <c r="I18" s="6"/>
      <c r="J18" s="11">
        <v>3</v>
      </c>
      <c r="K18" s="10">
        <v>54</v>
      </c>
      <c r="L18" s="7"/>
      <c r="M18" s="8">
        <f t="shared" si="0"/>
        <v>9</v>
      </c>
      <c r="N18" s="8">
        <f t="shared" si="1"/>
        <v>140</v>
      </c>
      <c r="O18" s="29">
        <v>13</v>
      </c>
    </row>
    <row r="19" spans="1:15" s="30" customFormat="1" ht="15" thickTop="1" thickBot="1" x14ac:dyDescent="0.2">
      <c r="A19" s="33">
        <v>14</v>
      </c>
      <c r="B19" s="9" t="s">
        <v>25</v>
      </c>
      <c r="C19" s="33">
        <v>14</v>
      </c>
      <c r="D19" s="10">
        <v>2</v>
      </c>
      <c r="E19" s="10">
        <v>47</v>
      </c>
      <c r="F19" s="6"/>
      <c r="G19" s="11">
        <v>1</v>
      </c>
      <c r="H19" s="10">
        <v>33</v>
      </c>
      <c r="I19" s="6"/>
      <c r="J19" s="11">
        <v>1</v>
      </c>
      <c r="K19" s="10">
        <v>28</v>
      </c>
      <c r="L19" s="7"/>
      <c r="M19" s="8">
        <f t="shared" si="0"/>
        <v>4</v>
      </c>
      <c r="N19" s="8">
        <f t="shared" si="1"/>
        <v>108</v>
      </c>
      <c r="O19" s="29">
        <v>14</v>
      </c>
    </row>
    <row r="20" spans="1:15" s="30" customFormat="1" ht="15" thickTop="1" thickBot="1" x14ac:dyDescent="0.2">
      <c r="A20" s="34">
        <v>15</v>
      </c>
      <c r="B20" s="22" t="s">
        <v>42</v>
      </c>
      <c r="C20" s="34">
        <v>15</v>
      </c>
      <c r="D20" s="10">
        <v>1</v>
      </c>
      <c r="E20" s="10">
        <v>27</v>
      </c>
      <c r="F20" s="6"/>
      <c r="G20" s="11">
        <v>2</v>
      </c>
      <c r="H20" s="10">
        <v>45</v>
      </c>
      <c r="I20" s="6"/>
      <c r="J20" s="11">
        <v>1</v>
      </c>
      <c r="K20" s="10">
        <v>31</v>
      </c>
      <c r="L20" s="7"/>
      <c r="M20" s="8">
        <f t="shared" si="0"/>
        <v>4</v>
      </c>
      <c r="N20" s="8">
        <f t="shared" si="1"/>
        <v>103</v>
      </c>
      <c r="O20" s="31">
        <v>15</v>
      </c>
    </row>
    <row r="21" spans="1:15" s="30" customFormat="1" ht="15" thickTop="1" thickBot="1" x14ac:dyDescent="0.2">
      <c r="A21" s="34">
        <v>16</v>
      </c>
      <c r="B21" s="9" t="s">
        <v>26</v>
      </c>
      <c r="C21" s="34">
        <v>16</v>
      </c>
      <c r="D21" s="10">
        <v>3</v>
      </c>
      <c r="E21" s="10">
        <v>51</v>
      </c>
      <c r="F21" s="6"/>
      <c r="G21" s="11">
        <v>1</v>
      </c>
      <c r="H21" s="10">
        <v>27</v>
      </c>
      <c r="I21" s="6"/>
      <c r="J21" s="11">
        <v>3</v>
      </c>
      <c r="K21" s="10">
        <v>53</v>
      </c>
      <c r="L21" s="7"/>
      <c r="M21" s="8">
        <f t="shared" si="0"/>
        <v>7</v>
      </c>
      <c r="N21" s="8">
        <f t="shared" si="1"/>
        <v>131</v>
      </c>
      <c r="O21" s="31">
        <v>16</v>
      </c>
    </row>
    <row r="22" spans="1:15" s="30" customFormat="1" ht="15" thickTop="1" thickBot="1" x14ac:dyDescent="0.2">
      <c r="A22" s="33">
        <v>17</v>
      </c>
      <c r="B22" s="22" t="s">
        <v>27</v>
      </c>
      <c r="C22" s="33">
        <v>17</v>
      </c>
      <c r="D22" s="10">
        <v>2</v>
      </c>
      <c r="E22" s="10">
        <v>44</v>
      </c>
      <c r="F22" s="6"/>
      <c r="G22" s="11">
        <v>3</v>
      </c>
      <c r="H22" s="10">
        <v>50</v>
      </c>
      <c r="I22" s="6"/>
      <c r="J22" s="11">
        <v>2</v>
      </c>
      <c r="K22" s="10">
        <v>41</v>
      </c>
      <c r="L22" s="7"/>
      <c r="M22" s="8">
        <f t="shared" si="0"/>
        <v>7</v>
      </c>
      <c r="N22" s="8">
        <f t="shared" si="1"/>
        <v>135</v>
      </c>
      <c r="O22" s="31">
        <v>17</v>
      </c>
    </row>
    <row r="23" spans="1:15" s="30" customFormat="1" ht="15" thickTop="1" thickBot="1" x14ac:dyDescent="0.2">
      <c r="A23" s="33">
        <v>18</v>
      </c>
      <c r="B23" s="9" t="s">
        <v>28</v>
      </c>
      <c r="C23" s="33">
        <v>18</v>
      </c>
      <c r="D23" s="10">
        <v>1</v>
      </c>
      <c r="E23" s="10">
        <v>42</v>
      </c>
      <c r="F23" s="6"/>
      <c r="G23" s="11">
        <v>2</v>
      </c>
      <c r="H23" s="10">
        <v>46</v>
      </c>
      <c r="I23" s="6"/>
      <c r="J23" s="11">
        <v>0</v>
      </c>
      <c r="K23" s="10">
        <v>41</v>
      </c>
      <c r="L23" s="7"/>
      <c r="M23" s="8">
        <f t="shared" si="0"/>
        <v>3</v>
      </c>
      <c r="N23" s="8">
        <f t="shared" si="1"/>
        <v>129</v>
      </c>
      <c r="O23" s="31">
        <v>18</v>
      </c>
    </row>
    <row r="24" spans="1:15" s="30" customFormat="1" ht="15" thickTop="1" thickBot="1" x14ac:dyDescent="0.2">
      <c r="A24" s="34">
        <v>19</v>
      </c>
      <c r="B24" s="22" t="s">
        <v>29</v>
      </c>
      <c r="C24" s="34">
        <v>19</v>
      </c>
      <c r="D24" s="10">
        <v>3</v>
      </c>
      <c r="E24" s="10">
        <v>48</v>
      </c>
      <c r="F24" s="6"/>
      <c r="G24" s="11">
        <v>3</v>
      </c>
      <c r="H24" s="10">
        <v>51</v>
      </c>
      <c r="I24" s="6"/>
      <c r="J24" s="11">
        <v>1</v>
      </c>
      <c r="K24" s="10">
        <v>39</v>
      </c>
      <c r="L24" s="7"/>
      <c r="M24" s="8">
        <f t="shared" si="0"/>
        <v>7</v>
      </c>
      <c r="N24" s="8">
        <f t="shared" si="1"/>
        <v>138</v>
      </c>
      <c r="O24" s="31">
        <v>19</v>
      </c>
    </row>
    <row r="25" spans="1:15" s="30" customFormat="1" ht="15" thickTop="1" thickBot="1" x14ac:dyDescent="0.2">
      <c r="A25" s="34">
        <v>20</v>
      </c>
      <c r="B25" s="9" t="s">
        <v>50</v>
      </c>
      <c r="C25" s="34">
        <v>20</v>
      </c>
      <c r="D25" s="10">
        <v>2</v>
      </c>
      <c r="E25" s="10">
        <v>47</v>
      </c>
      <c r="F25" s="6"/>
      <c r="G25" s="11">
        <v>4</v>
      </c>
      <c r="H25" s="10">
        <v>50</v>
      </c>
      <c r="I25" s="6"/>
      <c r="J25" s="11">
        <v>2</v>
      </c>
      <c r="K25" s="10">
        <v>43</v>
      </c>
      <c r="L25" s="7"/>
      <c r="M25" s="8">
        <f t="shared" si="0"/>
        <v>8</v>
      </c>
      <c r="N25" s="8">
        <f t="shared" si="1"/>
        <v>140</v>
      </c>
      <c r="O25" s="31">
        <v>20</v>
      </c>
    </row>
    <row r="26" spans="1:15" s="30" customFormat="1" ht="15" thickTop="1" thickBot="1" x14ac:dyDescent="0.2">
      <c r="A26" s="33">
        <v>21</v>
      </c>
      <c r="B26" s="22" t="s">
        <v>30</v>
      </c>
      <c r="C26" s="33">
        <v>21</v>
      </c>
      <c r="D26" s="10">
        <v>1</v>
      </c>
      <c r="E26" s="10">
        <v>33</v>
      </c>
      <c r="F26" s="6"/>
      <c r="G26" s="11">
        <v>4</v>
      </c>
      <c r="H26" s="10">
        <v>59</v>
      </c>
      <c r="I26" s="6"/>
      <c r="J26" s="11">
        <v>4</v>
      </c>
      <c r="K26" s="10">
        <v>58</v>
      </c>
      <c r="L26" s="7"/>
      <c r="M26" s="8">
        <f t="shared" si="0"/>
        <v>9</v>
      </c>
      <c r="N26" s="8">
        <f t="shared" si="1"/>
        <v>150</v>
      </c>
      <c r="O26" s="31">
        <v>21</v>
      </c>
    </row>
    <row r="27" spans="1:15" s="30" customFormat="1" ht="15" thickTop="1" thickBot="1" x14ac:dyDescent="0.2">
      <c r="A27" s="33">
        <v>22</v>
      </c>
      <c r="B27" s="9" t="s">
        <v>32</v>
      </c>
      <c r="C27" s="33">
        <v>22</v>
      </c>
      <c r="D27" s="10">
        <v>1</v>
      </c>
      <c r="E27" s="10">
        <v>32</v>
      </c>
      <c r="F27" s="6"/>
      <c r="G27" s="11">
        <v>3</v>
      </c>
      <c r="H27" s="10">
        <v>49</v>
      </c>
      <c r="I27" s="6"/>
      <c r="J27" s="11">
        <v>4</v>
      </c>
      <c r="K27" s="10">
        <v>54</v>
      </c>
      <c r="L27" s="7"/>
      <c r="M27" s="8">
        <f t="shared" si="0"/>
        <v>8</v>
      </c>
      <c r="N27" s="8">
        <f t="shared" si="1"/>
        <v>135</v>
      </c>
      <c r="O27" s="31">
        <v>22</v>
      </c>
    </row>
    <row r="28" spans="1:15" s="30" customFormat="1" ht="15" thickTop="1" thickBot="1" x14ac:dyDescent="0.2">
      <c r="A28" s="34">
        <v>23</v>
      </c>
      <c r="B28" s="22" t="s">
        <v>33</v>
      </c>
      <c r="C28" s="34">
        <v>23</v>
      </c>
      <c r="D28" s="10">
        <v>3</v>
      </c>
      <c r="E28" s="10">
        <v>51</v>
      </c>
      <c r="F28" s="6"/>
      <c r="G28" s="11">
        <v>2</v>
      </c>
      <c r="H28" s="10">
        <v>47</v>
      </c>
      <c r="I28" s="6"/>
      <c r="J28" s="11">
        <v>4</v>
      </c>
      <c r="K28" s="10">
        <v>56</v>
      </c>
      <c r="L28" s="7"/>
      <c r="M28" s="8">
        <f t="shared" si="0"/>
        <v>9</v>
      </c>
      <c r="N28" s="8">
        <f t="shared" si="1"/>
        <v>154</v>
      </c>
      <c r="O28" s="31">
        <v>23</v>
      </c>
    </row>
    <row r="29" spans="1:15" s="30" customFormat="1" ht="15" thickTop="1" thickBot="1" x14ac:dyDescent="0.2">
      <c r="A29" s="34">
        <v>24</v>
      </c>
      <c r="B29" s="9" t="s">
        <v>34</v>
      </c>
      <c r="C29" s="34">
        <v>24</v>
      </c>
      <c r="D29" s="10">
        <v>4</v>
      </c>
      <c r="E29" s="10">
        <v>62</v>
      </c>
      <c r="F29" s="6"/>
      <c r="G29" s="11">
        <v>4</v>
      </c>
      <c r="H29" s="10">
        <v>60</v>
      </c>
      <c r="I29" s="6"/>
      <c r="J29" s="11">
        <v>2</v>
      </c>
      <c r="K29" s="10">
        <v>46</v>
      </c>
      <c r="L29" s="7"/>
      <c r="M29" s="8">
        <f t="shared" si="0"/>
        <v>10</v>
      </c>
      <c r="N29" s="8">
        <f t="shared" si="1"/>
        <v>168</v>
      </c>
      <c r="O29" s="29">
        <v>24</v>
      </c>
    </row>
    <row r="30" spans="1:15" s="30" customFormat="1" ht="15" thickTop="1" thickBot="1" x14ac:dyDescent="0.2">
      <c r="A30" s="33">
        <v>25</v>
      </c>
      <c r="B30" s="22" t="s">
        <v>35</v>
      </c>
      <c r="C30" s="33">
        <v>25</v>
      </c>
      <c r="D30" s="10">
        <v>2</v>
      </c>
      <c r="E30" s="10">
        <v>45</v>
      </c>
      <c r="F30" s="6"/>
      <c r="G30" s="11">
        <v>4</v>
      </c>
      <c r="H30" s="10">
        <v>58</v>
      </c>
      <c r="I30" s="6"/>
      <c r="J30" s="11">
        <v>3</v>
      </c>
      <c r="K30" s="10">
        <v>54</v>
      </c>
      <c r="L30" s="7"/>
      <c r="M30" s="8">
        <f t="shared" si="0"/>
        <v>9</v>
      </c>
      <c r="N30" s="8">
        <f t="shared" si="1"/>
        <v>157</v>
      </c>
      <c r="O30" s="31">
        <v>25</v>
      </c>
    </row>
    <row r="31" spans="1:15" s="30" customFormat="1" ht="15" thickTop="1" thickBot="1" x14ac:dyDescent="0.2">
      <c r="A31" s="33">
        <v>26</v>
      </c>
      <c r="B31" s="9" t="s">
        <v>36</v>
      </c>
      <c r="C31" s="33">
        <v>26</v>
      </c>
      <c r="D31" s="10">
        <v>1</v>
      </c>
      <c r="E31" s="10">
        <v>37</v>
      </c>
      <c r="F31" s="6"/>
      <c r="G31" s="11">
        <v>1</v>
      </c>
      <c r="H31" s="10">
        <v>39</v>
      </c>
      <c r="I31" s="6"/>
      <c r="J31" s="11">
        <v>1</v>
      </c>
      <c r="K31" s="10">
        <v>46</v>
      </c>
      <c r="L31" s="7"/>
      <c r="M31" s="8">
        <f t="shared" si="0"/>
        <v>3</v>
      </c>
      <c r="N31" s="8">
        <f t="shared" si="1"/>
        <v>122</v>
      </c>
      <c r="O31" s="31">
        <v>26</v>
      </c>
    </row>
    <row r="32" spans="1:15" s="30" customFormat="1" ht="15" thickTop="1" thickBot="1" x14ac:dyDescent="0.2">
      <c r="A32" s="34">
        <v>27</v>
      </c>
      <c r="B32" s="23" t="s">
        <v>37</v>
      </c>
      <c r="C32" s="34">
        <v>27</v>
      </c>
      <c r="D32" s="10">
        <v>4</v>
      </c>
      <c r="E32" s="10">
        <v>52</v>
      </c>
      <c r="F32" s="6"/>
      <c r="G32" s="11">
        <v>3</v>
      </c>
      <c r="H32" s="10">
        <v>51</v>
      </c>
      <c r="I32" s="6"/>
      <c r="J32" s="11">
        <v>5</v>
      </c>
      <c r="K32" s="10">
        <v>63</v>
      </c>
      <c r="L32" s="7"/>
      <c r="M32" s="8">
        <f t="shared" si="0"/>
        <v>12</v>
      </c>
      <c r="N32" s="8">
        <f t="shared" si="1"/>
        <v>166</v>
      </c>
      <c r="O32" s="29">
        <v>27</v>
      </c>
    </row>
    <row r="33" spans="1:15" s="30" customFormat="1" ht="15" thickTop="1" thickBot="1" x14ac:dyDescent="0.2">
      <c r="A33" s="34">
        <v>28</v>
      </c>
      <c r="B33" s="9" t="s">
        <v>38</v>
      </c>
      <c r="C33" s="34">
        <v>28</v>
      </c>
      <c r="D33" s="10">
        <v>2</v>
      </c>
      <c r="E33" s="10">
        <v>45</v>
      </c>
      <c r="F33" s="6"/>
      <c r="G33" s="11">
        <v>2</v>
      </c>
      <c r="H33" s="10">
        <v>54</v>
      </c>
      <c r="I33" s="6"/>
      <c r="J33" s="11">
        <v>2</v>
      </c>
      <c r="K33" s="10">
        <v>43</v>
      </c>
      <c r="L33" s="7"/>
      <c r="M33" s="8">
        <f t="shared" si="0"/>
        <v>6</v>
      </c>
      <c r="N33" s="8">
        <f t="shared" si="1"/>
        <v>142</v>
      </c>
      <c r="O33" s="29">
        <v>28</v>
      </c>
    </row>
    <row r="34" spans="1:15" s="30" customFormat="1" ht="15" thickTop="1" thickBot="1" x14ac:dyDescent="0.2">
      <c r="A34" s="33">
        <v>29</v>
      </c>
      <c r="B34" s="23" t="s">
        <v>39</v>
      </c>
      <c r="C34" s="33">
        <v>29</v>
      </c>
      <c r="D34" s="10">
        <v>3</v>
      </c>
      <c r="E34" s="10">
        <v>51</v>
      </c>
      <c r="F34" s="6"/>
      <c r="G34" s="11">
        <v>3</v>
      </c>
      <c r="H34" s="10">
        <v>45</v>
      </c>
      <c r="I34" s="6"/>
      <c r="J34" s="11">
        <v>1</v>
      </c>
      <c r="K34" s="10">
        <v>43</v>
      </c>
      <c r="L34" s="7"/>
      <c r="M34" s="8">
        <f t="shared" ref="M34:M39" si="2">+D34+G34+J34</f>
        <v>7</v>
      </c>
      <c r="N34" s="8">
        <f t="shared" ref="N34:N39" si="3">+E34+H34+K34</f>
        <v>139</v>
      </c>
      <c r="O34" s="29">
        <v>29</v>
      </c>
    </row>
    <row r="35" spans="1:15" s="30" customFormat="1" ht="15" thickTop="1" thickBot="1" x14ac:dyDescent="0.2">
      <c r="A35" s="33">
        <v>30</v>
      </c>
      <c r="B35" s="9" t="s">
        <v>40</v>
      </c>
      <c r="C35" s="33">
        <v>30</v>
      </c>
      <c r="D35" s="10">
        <v>3</v>
      </c>
      <c r="E35" s="10">
        <v>47</v>
      </c>
      <c r="F35" s="6"/>
      <c r="G35" s="11">
        <v>4</v>
      </c>
      <c r="H35" s="10">
        <v>56</v>
      </c>
      <c r="I35" s="6"/>
      <c r="J35" s="11">
        <v>3</v>
      </c>
      <c r="K35" s="10">
        <v>47</v>
      </c>
      <c r="L35" s="7"/>
      <c r="M35" s="8">
        <f t="shared" si="2"/>
        <v>10</v>
      </c>
      <c r="N35" s="8">
        <f t="shared" si="3"/>
        <v>150</v>
      </c>
      <c r="O35" s="29">
        <v>30</v>
      </c>
    </row>
    <row r="36" spans="1:15" s="30" customFormat="1" ht="15" thickTop="1" thickBot="1" x14ac:dyDescent="0.2">
      <c r="A36" s="34">
        <v>31</v>
      </c>
      <c r="B36" s="23" t="s">
        <v>41</v>
      </c>
      <c r="C36" s="34">
        <v>31</v>
      </c>
      <c r="D36" s="10">
        <v>2</v>
      </c>
      <c r="E36" s="10">
        <v>50</v>
      </c>
      <c r="F36" s="6"/>
      <c r="G36" s="11">
        <v>4</v>
      </c>
      <c r="H36" s="10">
        <v>57</v>
      </c>
      <c r="I36" s="6"/>
      <c r="J36" s="11">
        <v>0</v>
      </c>
      <c r="K36" s="10">
        <v>33</v>
      </c>
      <c r="L36" s="7"/>
      <c r="M36" s="8">
        <f t="shared" si="2"/>
        <v>6</v>
      </c>
      <c r="N36" s="8">
        <f t="shared" si="3"/>
        <v>140</v>
      </c>
      <c r="O36" s="29">
        <v>31</v>
      </c>
    </row>
    <row r="37" spans="1:15" s="30" customFormat="1" ht="15" thickTop="1" thickBot="1" x14ac:dyDescent="0.2">
      <c r="A37" s="34">
        <v>32</v>
      </c>
      <c r="B37" s="9" t="s">
        <v>44</v>
      </c>
      <c r="C37" s="34">
        <v>32</v>
      </c>
      <c r="D37" s="10">
        <v>3</v>
      </c>
      <c r="E37" s="10">
        <v>50</v>
      </c>
      <c r="F37" s="6"/>
      <c r="G37" s="11">
        <v>1</v>
      </c>
      <c r="H37" s="10">
        <v>38</v>
      </c>
      <c r="I37" s="6"/>
      <c r="J37" s="11">
        <v>3</v>
      </c>
      <c r="K37" s="10">
        <v>51</v>
      </c>
      <c r="L37" s="7"/>
      <c r="M37" s="8">
        <f t="shared" si="2"/>
        <v>7</v>
      </c>
      <c r="N37" s="8">
        <f t="shared" si="3"/>
        <v>139</v>
      </c>
      <c r="O37" s="29">
        <v>32</v>
      </c>
    </row>
    <row r="38" spans="1:15" s="30" customFormat="1" ht="15" thickTop="1" thickBot="1" x14ac:dyDescent="0.2">
      <c r="A38" s="33">
        <v>33</v>
      </c>
      <c r="B38" s="23" t="s">
        <v>43</v>
      </c>
      <c r="C38" s="33">
        <v>33</v>
      </c>
      <c r="D38" s="10">
        <v>2</v>
      </c>
      <c r="E38" s="10">
        <v>44</v>
      </c>
      <c r="F38" s="6"/>
      <c r="G38" s="11">
        <v>3</v>
      </c>
      <c r="H38" s="10">
        <v>53</v>
      </c>
      <c r="I38" s="6"/>
      <c r="J38" s="11">
        <v>2</v>
      </c>
      <c r="K38" s="10">
        <v>44</v>
      </c>
      <c r="L38" s="7"/>
      <c r="M38" s="8">
        <f t="shared" si="2"/>
        <v>7</v>
      </c>
      <c r="N38" s="8">
        <f t="shared" si="3"/>
        <v>141</v>
      </c>
      <c r="O38" s="29">
        <v>33</v>
      </c>
    </row>
    <row r="39" spans="1:15" s="30" customFormat="1" ht="15" thickTop="1" thickBot="1" x14ac:dyDescent="0.2">
      <c r="A39" s="33">
        <v>34</v>
      </c>
      <c r="B39" s="9" t="s">
        <v>45</v>
      </c>
      <c r="C39" s="33">
        <v>34</v>
      </c>
      <c r="D39" s="10">
        <v>4</v>
      </c>
      <c r="E39" s="10">
        <v>54</v>
      </c>
      <c r="F39" s="6"/>
      <c r="G39" s="11">
        <v>1</v>
      </c>
      <c r="H39" s="10">
        <v>30</v>
      </c>
      <c r="I39" s="6"/>
      <c r="J39" s="11">
        <v>0</v>
      </c>
      <c r="K39" s="10">
        <v>38</v>
      </c>
      <c r="L39" s="7"/>
      <c r="M39" s="8">
        <f t="shared" si="2"/>
        <v>5</v>
      </c>
      <c r="N39" s="8">
        <f t="shared" si="3"/>
        <v>122</v>
      </c>
      <c r="O39" s="31">
        <v>34</v>
      </c>
    </row>
    <row r="40" spans="1:15" s="30" customFormat="1" ht="15" thickTop="1" thickBot="1" x14ac:dyDescent="0.2">
      <c r="A40" s="34">
        <v>35</v>
      </c>
      <c r="B40" s="23" t="s">
        <v>46</v>
      </c>
      <c r="C40" s="34">
        <v>35</v>
      </c>
      <c r="D40" s="10">
        <v>1</v>
      </c>
      <c r="E40" s="10">
        <v>30</v>
      </c>
      <c r="F40" s="6"/>
      <c r="G40" s="11">
        <v>2</v>
      </c>
      <c r="H40" s="10">
        <v>43</v>
      </c>
      <c r="I40" s="6"/>
      <c r="J40" s="11">
        <v>4</v>
      </c>
      <c r="K40" s="10">
        <v>50</v>
      </c>
      <c r="L40" s="7"/>
      <c r="M40" s="8">
        <f t="shared" ref="M40:N47" si="4">+D40+G40+J40</f>
        <v>7</v>
      </c>
      <c r="N40" s="8">
        <f t="shared" si="4"/>
        <v>123</v>
      </c>
      <c r="O40" s="31">
        <v>35</v>
      </c>
    </row>
    <row r="41" spans="1:15" s="30" customFormat="1" ht="15" thickTop="1" thickBot="1" x14ac:dyDescent="0.2">
      <c r="A41" s="34">
        <v>36</v>
      </c>
      <c r="B41" s="9" t="s">
        <v>47</v>
      </c>
      <c r="C41" s="34">
        <v>36</v>
      </c>
      <c r="D41" s="10">
        <v>5</v>
      </c>
      <c r="E41" s="10">
        <v>62</v>
      </c>
      <c r="F41" s="6"/>
      <c r="G41" s="11">
        <v>2</v>
      </c>
      <c r="H41" s="10">
        <v>44</v>
      </c>
      <c r="I41" s="6"/>
      <c r="J41" s="11">
        <v>2</v>
      </c>
      <c r="K41" s="10">
        <v>46</v>
      </c>
      <c r="L41" s="7"/>
      <c r="M41" s="8">
        <f t="shared" si="4"/>
        <v>9</v>
      </c>
      <c r="N41" s="8">
        <f t="shared" si="4"/>
        <v>152</v>
      </c>
      <c r="O41" s="31">
        <v>36</v>
      </c>
    </row>
    <row r="42" spans="1:15" s="30" customFormat="1" ht="15" thickTop="1" thickBot="1" x14ac:dyDescent="0.2">
      <c r="A42" s="33">
        <v>37</v>
      </c>
      <c r="B42" s="23" t="s">
        <v>48</v>
      </c>
      <c r="C42" s="33">
        <v>37</v>
      </c>
      <c r="D42" s="10">
        <v>3</v>
      </c>
      <c r="E42" s="10">
        <v>53</v>
      </c>
      <c r="F42" s="6"/>
      <c r="G42" s="11">
        <v>4</v>
      </c>
      <c r="H42" s="10">
        <v>55</v>
      </c>
      <c r="I42" s="6"/>
      <c r="J42" s="11">
        <v>2</v>
      </c>
      <c r="K42" s="10">
        <v>46</v>
      </c>
      <c r="L42" s="7"/>
      <c r="M42" s="8">
        <f t="shared" si="4"/>
        <v>9</v>
      </c>
      <c r="N42" s="8">
        <f t="shared" si="4"/>
        <v>154</v>
      </c>
      <c r="O42" s="31">
        <v>37</v>
      </c>
    </row>
    <row r="43" spans="1:15" s="30" customFormat="1" ht="15" thickTop="1" thickBot="1" x14ac:dyDescent="0.2">
      <c r="A43" s="33">
        <v>38</v>
      </c>
      <c r="B43" s="9" t="s">
        <v>49</v>
      </c>
      <c r="C43" s="33">
        <v>38</v>
      </c>
      <c r="D43" s="10">
        <v>3</v>
      </c>
      <c r="E43" s="10">
        <v>51</v>
      </c>
      <c r="F43" s="6"/>
      <c r="G43" s="11">
        <v>1</v>
      </c>
      <c r="H43" s="10">
        <v>42</v>
      </c>
      <c r="I43" s="6"/>
      <c r="J43" s="11">
        <v>2</v>
      </c>
      <c r="K43" s="10">
        <v>49</v>
      </c>
      <c r="L43" s="7"/>
      <c r="M43" s="8">
        <f t="shared" si="4"/>
        <v>6</v>
      </c>
      <c r="N43" s="8">
        <f t="shared" si="4"/>
        <v>142</v>
      </c>
      <c r="O43" s="31">
        <v>38</v>
      </c>
    </row>
    <row r="44" spans="1:15" s="30" customFormat="1" ht="15" thickTop="1" thickBot="1" x14ac:dyDescent="0.2">
      <c r="A44" s="34">
        <v>39</v>
      </c>
      <c r="B44" s="23"/>
      <c r="C44" s="34">
        <v>39</v>
      </c>
      <c r="D44" s="10"/>
      <c r="E44" s="10"/>
      <c r="F44" s="6"/>
      <c r="G44" s="11"/>
      <c r="H44" s="10"/>
      <c r="I44" s="6"/>
      <c r="J44" s="11"/>
      <c r="K44" s="10"/>
      <c r="L44" s="7"/>
      <c r="M44" s="8">
        <f t="shared" si="4"/>
        <v>0</v>
      </c>
      <c r="N44" s="8">
        <f t="shared" si="4"/>
        <v>0</v>
      </c>
      <c r="O44" s="31">
        <v>39</v>
      </c>
    </row>
    <row r="45" spans="1:15" s="30" customFormat="1" ht="15" thickTop="1" thickBot="1" x14ac:dyDescent="0.2">
      <c r="A45" s="34">
        <v>40</v>
      </c>
      <c r="B45" s="9"/>
      <c r="C45" s="34">
        <v>40</v>
      </c>
      <c r="D45" s="10"/>
      <c r="E45" s="10"/>
      <c r="F45" s="6"/>
      <c r="G45" s="11"/>
      <c r="H45" s="10"/>
      <c r="I45" s="6"/>
      <c r="J45" s="11"/>
      <c r="K45" s="10"/>
      <c r="L45" s="7"/>
      <c r="M45" s="8">
        <f t="shared" si="4"/>
        <v>0</v>
      </c>
      <c r="N45" s="8">
        <f t="shared" si="4"/>
        <v>0</v>
      </c>
      <c r="O45" s="31">
        <v>40</v>
      </c>
    </row>
    <row r="46" spans="1:15" s="30" customFormat="1" ht="15" thickTop="1" thickBot="1" x14ac:dyDescent="0.2">
      <c r="A46" s="33">
        <v>41</v>
      </c>
      <c r="B46" s="23"/>
      <c r="C46" s="33">
        <v>41</v>
      </c>
      <c r="D46" s="10"/>
      <c r="E46" s="10"/>
      <c r="F46" s="6"/>
      <c r="G46" s="11"/>
      <c r="H46" s="10"/>
      <c r="I46" s="6"/>
      <c r="J46" s="11"/>
      <c r="K46" s="10"/>
      <c r="L46" s="7"/>
      <c r="M46" s="8">
        <f t="shared" si="4"/>
        <v>0</v>
      </c>
      <c r="N46" s="8">
        <f t="shared" si="4"/>
        <v>0</v>
      </c>
      <c r="O46" s="31">
        <v>41</v>
      </c>
    </row>
    <row r="47" spans="1:15" s="30" customFormat="1" ht="15" thickTop="1" thickBot="1" x14ac:dyDescent="0.2">
      <c r="A47" s="33">
        <v>42</v>
      </c>
      <c r="B47" s="9"/>
      <c r="C47" s="33">
        <v>42</v>
      </c>
      <c r="D47" s="10"/>
      <c r="E47" s="10"/>
      <c r="F47" s="6"/>
      <c r="G47" s="11"/>
      <c r="H47" s="10"/>
      <c r="I47" s="6"/>
      <c r="J47" s="11"/>
      <c r="K47" s="10"/>
      <c r="L47" s="7"/>
      <c r="M47" s="8">
        <f t="shared" si="4"/>
        <v>0</v>
      </c>
      <c r="N47" s="8">
        <f t="shared" si="4"/>
        <v>0</v>
      </c>
      <c r="O47" s="31">
        <v>42</v>
      </c>
    </row>
    <row r="48" spans="1:15" s="30" customFormat="1" ht="15" customHeight="1" thickTop="1" x14ac:dyDescent="0.15">
      <c r="B48" s="14"/>
      <c r="C48" s="14"/>
      <c r="D48" s="15">
        <f>SUM(D6:D43)</f>
        <v>95</v>
      </c>
      <c r="E48" s="15">
        <f>SUM(E6:E43)</f>
        <v>1786</v>
      </c>
      <c r="F48" s="15">
        <f>E48/D48</f>
        <v>18.8</v>
      </c>
      <c r="G48" s="15">
        <f>SUM(G6:G43)</f>
        <v>95</v>
      </c>
      <c r="H48" s="15">
        <f>SUM(H6:H43)</f>
        <v>1752</v>
      </c>
      <c r="I48" s="15">
        <f>H48/G48</f>
        <v>18.442105263157895</v>
      </c>
      <c r="J48" s="15">
        <f>SUM(J6:J43)</f>
        <v>95</v>
      </c>
      <c r="K48" s="15">
        <f>SUM(K6:K43)</f>
        <v>1824</v>
      </c>
      <c r="L48" s="15">
        <f>K48/J48</f>
        <v>19.2</v>
      </c>
      <c r="M48" s="18"/>
      <c r="N48" s="17"/>
      <c r="O48" s="17"/>
    </row>
    <row r="49" spans="2:3" ht="13.5" x14ac:dyDescent="0.15">
      <c r="B49" s="1"/>
      <c r="C49" s="1"/>
    </row>
    <row r="50" spans="2:3" ht="13.5" x14ac:dyDescent="0.15">
      <c r="B50" s="14"/>
      <c r="C50" s="14"/>
    </row>
    <row r="51" spans="2:3" ht="13.5" x14ac:dyDescent="0.15">
      <c r="B51" s="14"/>
      <c r="C51" s="14"/>
    </row>
  </sheetData>
  <autoFilter ref="A5:N5" xr:uid="{00000000-0009-0000-0000-000000000000}">
    <sortState xmlns:xlrd2="http://schemas.microsoft.com/office/spreadsheetml/2017/richdata2" ref="A6:N36">
      <sortCondition ref="A5"/>
    </sortState>
  </autoFilter>
  <phoneticPr fontId="6" type="noConversion"/>
  <printOptions gridLines="1" gridLinesSet="0"/>
  <pageMargins left="0.98425196850393704" right="0.39370078740157483" top="0" bottom="0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"/>
  <sheetViews>
    <sheetView topLeftCell="A6" workbookViewId="0">
      <selection activeCell="M8" sqref="M8"/>
    </sheetView>
  </sheetViews>
  <sheetFormatPr defaultColWidth="12.5390625" defaultRowHeight="12.75" x14ac:dyDescent="0.15"/>
  <cols>
    <col min="1" max="1" width="7.55078125" customWidth="1"/>
    <col min="2" max="2" width="38.8359375" customWidth="1"/>
    <col min="3" max="3" width="5.12109375" customWidth="1"/>
    <col min="4" max="4" width="11.0546875" customWidth="1"/>
    <col min="5" max="5" width="6.47265625" customWidth="1"/>
    <col min="6" max="6" width="2.2890625" customWidth="1"/>
    <col min="7" max="7" width="11.4609375" customWidth="1"/>
    <col min="8" max="8" width="7.01171875" customWidth="1"/>
    <col min="9" max="9" width="2.2890625" customWidth="1"/>
    <col min="10" max="10" width="11.0546875" customWidth="1"/>
    <col min="11" max="11" width="9.16796875" customWidth="1"/>
    <col min="12" max="12" width="3.234375" customWidth="1"/>
    <col min="13" max="13" width="11.0546875" customWidth="1"/>
    <col min="14" max="14" width="9.57421875" customWidth="1"/>
    <col min="15" max="15" width="13.6171875" bestFit="1" customWidth="1"/>
    <col min="16" max="16" width="2.2890625" customWidth="1"/>
  </cols>
  <sheetData>
    <row r="1" spans="1:16" ht="35.25" x14ac:dyDescent="0.4">
      <c r="A1" s="2"/>
      <c r="B1" s="2"/>
      <c r="C1" s="2"/>
      <c r="D1" s="3" t="s">
        <v>0</v>
      </c>
      <c r="E1" s="25" t="s">
        <v>11</v>
      </c>
      <c r="F1" s="26"/>
      <c r="G1" s="26"/>
      <c r="H1" s="27"/>
      <c r="I1" s="28"/>
      <c r="J1" s="28"/>
      <c r="K1" s="2"/>
      <c r="L1" s="2"/>
      <c r="M1" s="2"/>
      <c r="N1" s="2"/>
      <c r="O1" s="2"/>
      <c r="P1" s="2"/>
    </row>
    <row r="2" spans="1:16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15">
      <c r="P3" s="2"/>
    </row>
    <row r="4" spans="1:16" x14ac:dyDescent="0.15">
      <c r="A4" s="2"/>
      <c r="B4" s="2"/>
      <c r="C4" s="19" t="s">
        <v>10</v>
      </c>
      <c r="D4" s="20" t="s">
        <v>1</v>
      </c>
      <c r="E4" s="20" t="s">
        <v>2</v>
      </c>
      <c r="F4" s="19"/>
      <c r="G4" s="20" t="s">
        <v>1</v>
      </c>
      <c r="H4" s="20" t="s">
        <v>2</v>
      </c>
      <c r="I4" s="19"/>
      <c r="J4" s="20" t="s">
        <v>1</v>
      </c>
      <c r="K4" s="20" t="s">
        <v>2</v>
      </c>
      <c r="L4" s="19"/>
      <c r="M4" s="20" t="s">
        <v>1</v>
      </c>
      <c r="N4" s="20" t="s">
        <v>2</v>
      </c>
      <c r="O4" s="2"/>
      <c r="P4" s="2"/>
    </row>
    <row r="5" spans="1:16" ht="14.25" thickBot="1" x14ac:dyDescent="0.2">
      <c r="A5" s="32" t="s">
        <v>15</v>
      </c>
      <c r="B5" s="21" t="s">
        <v>8</v>
      </c>
      <c r="C5" s="24" t="s">
        <v>9</v>
      </c>
      <c r="D5" s="20" t="s">
        <v>3</v>
      </c>
      <c r="E5" s="19"/>
      <c r="F5" s="19"/>
      <c r="G5" s="20" t="s">
        <v>4</v>
      </c>
      <c r="H5" s="19"/>
      <c r="I5" s="19"/>
      <c r="J5" s="20" t="s">
        <v>5</v>
      </c>
      <c r="K5" s="19"/>
      <c r="L5" s="20" t="s">
        <v>0</v>
      </c>
      <c r="M5" s="20" t="s">
        <v>6</v>
      </c>
      <c r="N5" s="19" t="s">
        <v>6</v>
      </c>
      <c r="O5" s="4" t="s">
        <v>7</v>
      </c>
      <c r="P5" s="2"/>
    </row>
    <row r="6" spans="1:16" s="30" customFormat="1" ht="15" thickTop="1" thickBot="1" x14ac:dyDescent="0.2">
      <c r="A6" s="34">
        <v>36</v>
      </c>
      <c r="B6" s="13" t="s">
        <v>47</v>
      </c>
      <c r="C6" s="34">
        <v>36</v>
      </c>
      <c r="D6" s="5">
        <v>5</v>
      </c>
      <c r="E6" s="5">
        <v>62</v>
      </c>
      <c r="F6" s="6"/>
      <c r="G6" s="6"/>
      <c r="H6" s="5"/>
      <c r="I6" s="6"/>
      <c r="J6" s="6"/>
      <c r="K6" s="5"/>
      <c r="L6" s="7"/>
      <c r="M6" s="8">
        <f>+D6+G6+J6</f>
        <v>5</v>
      </c>
      <c r="N6" s="8">
        <f>+E6+H6+K6</f>
        <v>62</v>
      </c>
      <c r="O6" s="29">
        <v>1</v>
      </c>
    </row>
    <row r="7" spans="1:16" s="30" customFormat="1" ht="15" thickTop="1" thickBot="1" x14ac:dyDescent="0.2">
      <c r="A7" s="34">
        <v>24</v>
      </c>
      <c r="B7" s="9" t="s">
        <v>34</v>
      </c>
      <c r="C7" s="34">
        <v>24</v>
      </c>
      <c r="D7" s="10">
        <v>4</v>
      </c>
      <c r="E7" s="10">
        <v>62</v>
      </c>
      <c r="F7" s="6"/>
      <c r="G7" s="11"/>
      <c r="H7" s="10"/>
      <c r="I7" s="6"/>
      <c r="J7" s="11"/>
      <c r="K7" s="10"/>
      <c r="L7" s="7"/>
      <c r="M7" s="8">
        <f>+D7+G7+J7</f>
        <v>4</v>
      </c>
      <c r="N7" s="8">
        <f>+E7+H7+K7</f>
        <v>62</v>
      </c>
      <c r="O7" s="29">
        <v>2</v>
      </c>
    </row>
    <row r="8" spans="1:16" s="30" customFormat="1" ht="15" thickTop="1" thickBot="1" x14ac:dyDescent="0.2">
      <c r="A8" s="33">
        <v>10</v>
      </c>
      <c r="B8" s="22" t="s">
        <v>21</v>
      </c>
      <c r="C8" s="33">
        <v>10</v>
      </c>
      <c r="D8" s="10">
        <v>4</v>
      </c>
      <c r="E8" s="10">
        <v>60</v>
      </c>
      <c r="F8" s="6"/>
      <c r="G8" s="11"/>
      <c r="H8" s="10"/>
      <c r="I8" s="6"/>
      <c r="J8" s="11"/>
      <c r="K8" s="10"/>
      <c r="L8" s="7"/>
      <c r="M8" s="8">
        <f>+D8+G8+J8</f>
        <v>4</v>
      </c>
      <c r="N8" s="8">
        <f>+E8+H8+K8</f>
        <v>60</v>
      </c>
      <c r="O8" s="29">
        <v>3</v>
      </c>
    </row>
    <row r="9" spans="1:16" s="30" customFormat="1" ht="15" thickTop="1" thickBot="1" x14ac:dyDescent="0.2">
      <c r="A9" s="33">
        <v>13</v>
      </c>
      <c r="B9" s="9" t="s">
        <v>24</v>
      </c>
      <c r="C9" s="33">
        <v>13</v>
      </c>
      <c r="D9" s="10">
        <v>4</v>
      </c>
      <c r="E9" s="10">
        <v>58</v>
      </c>
      <c r="F9" s="6"/>
      <c r="G9" s="11"/>
      <c r="H9" s="10"/>
      <c r="I9" s="6"/>
      <c r="J9" s="11"/>
      <c r="K9" s="10"/>
      <c r="L9" s="7"/>
      <c r="M9" s="8">
        <f>+D9+G9+J9</f>
        <v>4</v>
      </c>
      <c r="N9" s="8">
        <f>+E9+H9+K9</f>
        <v>58</v>
      </c>
      <c r="O9" s="29">
        <v>4</v>
      </c>
    </row>
    <row r="10" spans="1:16" s="30" customFormat="1" ht="15" thickTop="1" thickBot="1" x14ac:dyDescent="0.2">
      <c r="A10" s="34">
        <v>4</v>
      </c>
      <c r="B10" s="22" t="s">
        <v>16</v>
      </c>
      <c r="C10" s="34">
        <v>4</v>
      </c>
      <c r="D10" s="10">
        <v>4</v>
      </c>
      <c r="E10" s="10">
        <v>57</v>
      </c>
      <c r="F10" s="6"/>
      <c r="G10" s="11"/>
      <c r="H10" s="10"/>
      <c r="I10" s="6"/>
      <c r="J10" s="11"/>
      <c r="K10" s="10"/>
      <c r="L10" s="7"/>
      <c r="M10" s="8">
        <f>+D10+G10+J10</f>
        <v>4</v>
      </c>
      <c r="N10" s="8">
        <f>+E10+H10+K10</f>
        <v>57</v>
      </c>
      <c r="O10" s="29">
        <v>5</v>
      </c>
    </row>
    <row r="11" spans="1:16" s="30" customFormat="1" ht="15" thickTop="1" thickBot="1" x14ac:dyDescent="0.2">
      <c r="A11" s="34">
        <v>3</v>
      </c>
      <c r="B11" s="9" t="s">
        <v>12</v>
      </c>
      <c r="C11" s="34">
        <v>3</v>
      </c>
      <c r="D11" s="10">
        <v>4</v>
      </c>
      <c r="E11" s="10">
        <v>56</v>
      </c>
      <c r="F11" s="6"/>
      <c r="G11" s="11"/>
      <c r="H11" s="10"/>
      <c r="I11" s="6"/>
      <c r="J11" s="11"/>
      <c r="K11" s="10"/>
      <c r="L11" s="7"/>
      <c r="M11" s="8">
        <f>+D11+G11+J11</f>
        <v>4</v>
      </c>
      <c r="N11" s="8">
        <f>+E11+H11+K11</f>
        <v>56</v>
      </c>
      <c r="O11" s="29">
        <v>6</v>
      </c>
    </row>
    <row r="12" spans="1:16" s="30" customFormat="1" ht="15" thickTop="1" thickBot="1" x14ac:dyDescent="0.2">
      <c r="A12" s="33">
        <v>34</v>
      </c>
      <c r="B12" s="22" t="s">
        <v>45</v>
      </c>
      <c r="C12" s="33">
        <v>34</v>
      </c>
      <c r="D12" s="10">
        <v>4</v>
      </c>
      <c r="E12" s="10">
        <v>54</v>
      </c>
      <c r="F12" s="6"/>
      <c r="G12" s="11"/>
      <c r="H12" s="10"/>
      <c r="I12" s="6"/>
      <c r="J12" s="11"/>
      <c r="K12" s="10"/>
      <c r="L12" s="7"/>
      <c r="M12" s="8">
        <f>+D12+G12+J12</f>
        <v>4</v>
      </c>
      <c r="N12" s="8">
        <f>+E12+H12+K12</f>
        <v>54</v>
      </c>
      <c r="O12" s="29">
        <v>7</v>
      </c>
    </row>
    <row r="13" spans="1:16" s="30" customFormat="1" ht="15" thickTop="1" thickBot="1" x14ac:dyDescent="0.2">
      <c r="A13" s="34">
        <v>27</v>
      </c>
      <c r="B13" s="35" t="s">
        <v>37</v>
      </c>
      <c r="C13" s="34">
        <v>27</v>
      </c>
      <c r="D13" s="10">
        <v>4</v>
      </c>
      <c r="E13" s="10">
        <v>52</v>
      </c>
      <c r="F13" s="6"/>
      <c r="G13" s="11"/>
      <c r="H13" s="10"/>
      <c r="I13" s="6"/>
      <c r="J13" s="11"/>
      <c r="K13" s="10"/>
      <c r="L13" s="7"/>
      <c r="M13" s="8">
        <f>+D13+G13+J13</f>
        <v>4</v>
      </c>
      <c r="N13" s="8">
        <f>+E13+H13+K13</f>
        <v>52</v>
      </c>
      <c r="O13" s="29">
        <v>8</v>
      </c>
    </row>
    <row r="14" spans="1:16" s="30" customFormat="1" ht="15" thickTop="1" thickBot="1" x14ac:dyDescent="0.2">
      <c r="A14" s="33">
        <v>9</v>
      </c>
      <c r="B14" s="22" t="s">
        <v>31</v>
      </c>
      <c r="C14" s="33">
        <v>9</v>
      </c>
      <c r="D14" s="10">
        <v>3</v>
      </c>
      <c r="E14" s="10">
        <v>54</v>
      </c>
      <c r="F14" s="6"/>
      <c r="G14" s="11"/>
      <c r="H14" s="10"/>
      <c r="I14" s="6"/>
      <c r="J14" s="11"/>
      <c r="K14" s="10"/>
      <c r="L14" s="7"/>
      <c r="M14" s="8">
        <f>+D14+G14+J14</f>
        <v>3</v>
      </c>
      <c r="N14" s="8">
        <f>+E14+H14+K14</f>
        <v>54</v>
      </c>
      <c r="O14" s="29">
        <v>9</v>
      </c>
    </row>
    <row r="15" spans="1:16" s="30" customFormat="1" ht="15" thickTop="1" thickBot="1" x14ac:dyDescent="0.2">
      <c r="A15" s="33">
        <v>37</v>
      </c>
      <c r="B15" s="35" t="s">
        <v>48</v>
      </c>
      <c r="C15" s="33">
        <v>37</v>
      </c>
      <c r="D15" s="10">
        <v>3</v>
      </c>
      <c r="E15" s="10">
        <v>53</v>
      </c>
      <c r="F15" s="6"/>
      <c r="G15" s="11"/>
      <c r="H15" s="10"/>
      <c r="I15" s="6"/>
      <c r="J15" s="11"/>
      <c r="K15" s="10"/>
      <c r="L15" s="7"/>
      <c r="M15" s="8">
        <f>+D15+G15+J15</f>
        <v>3</v>
      </c>
      <c r="N15" s="8">
        <f>+E15+H15+K15</f>
        <v>53</v>
      </c>
      <c r="O15" s="29">
        <v>10</v>
      </c>
    </row>
    <row r="16" spans="1:16" s="30" customFormat="1" ht="15" thickTop="1" thickBot="1" x14ac:dyDescent="0.2">
      <c r="A16" s="34">
        <v>16</v>
      </c>
      <c r="B16" s="22" t="s">
        <v>26</v>
      </c>
      <c r="C16" s="34">
        <v>16</v>
      </c>
      <c r="D16" s="10">
        <v>3</v>
      </c>
      <c r="E16" s="10">
        <v>51</v>
      </c>
      <c r="F16" s="6"/>
      <c r="G16" s="11"/>
      <c r="H16" s="10"/>
      <c r="I16" s="6"/>
      <c r="J16" s="11"/>
      <c r="K16" s="10"/>
      <c r="L16" s="7"/>
      <c r="M16" s="8">
        <f>+D16+G16+J16</f>
        <v>3</v>
      </c>
      <c r="N16" s="8">
        <f>+E16+H16+K16</f>
        <v>51</v>
      </c>
      <c r="O16" s="29">
        <v>11</v>
      </c>
    </row>
    <row r="17" spans="1:15" s="30" customFormat="1" ht="15" thickTop="1" thickBot="1" x14ac:dyDescent="0.2">
      <c r="A17" s="34">
        <v>23</v>
      </c>
      <c r="B17" s="9" t="s">
        <v>33</v>
      </c>
      <c r="C17" s="34">
        <v>23</v>
      </c>
      <c r="D17" s="10">
        <v>3</v>
      </c>
      <c r="E17" s="10">
        <v>51</v>
      </c>
      <c r="F17" s="6"/>
      <c r="G17" s="11"/>
      <c r="H17" s="10"/>
      <c r="I17" s="6"/>
      <c r="J17" s="11"/>
      <c r="K17" s="10"/>
      <c r="L17" s="7"/>
      <c r="M17" s="8">
        <f>+D17+G17+J17</f>
        <v>3</v>
      </c>
      <c r="N17" s="8">
        <f>+E17+H17+K17</f>
        <v>51</v>
      </c>
      <c r="O17" s="29">
        <v>12</v>
      </c>
    </row>
    <row r="18" spans="1:15" s="30" customFormat="1" ht="15" thickTop="1" thickBot="1" x14ac:dyDescent="0.2">
      <c r="A18" s="33">
        <v>29</v>
      </c>
      <c r="B18" s="23" t="s">
        <v>39</v>
      </c>
      <c r="C18" s="33">
        <v>29</v>
      </c>
      <c r="D18" s="10">
        <v>3</v>
      </c>
      <c r="E18" s="10">
        <v>51</v>
      </c>
      <c r="F18" s="6"/>
      <c r="G18" s="11"/>
      <c r="H18" s="10"/>
      <c r="I18" s="6"/>
      <c r="J18" s="11"/>
      <c r="K18" s="10"/>
      <c r="L18" s="7"/>
      <c r="M18" s="8">
        <f>+D18+G18+J18</f>
        <v>3</v>
      </c>
      <c r="N18" s="8">
        <f>+E18+H18+K18</f>
        <v>51</v>
      </c>
      <c r="O18" s="29">
        <v>13</v>
      </c>
    </row>
    <row r="19" spans="1:15" s="30" customFormat="1" ht="15" thickTop="1" thickBot="1" x14ac:dyDescent="0.2">
      <c r="A19" s="33">
        <v>38</v>
      </c>
      <c r="B19" s="9" t="s">
        <v>49</v>
      </c>
      <c r="C19" s="33">
        <v>38</v>
      </c>
      <c r="D19" s="10">
        <v>3</v>
      </c>
      <c r="E19" s="10">
        <v>51</v>
      </c>
      <c r="F19" s="6"/>
      <c r="G19" s="11"/>
      <c r="H19" s="10"/>
      <c r="I19" s="6"/>
      <c r="J19" s="11"/>
      <c r="K19" s="10"/>
      <c r="L19" s="7"/>
      <c r="M19" s="8">
        <f>+D19+G19+J19</f>
        <v>3</v>
      </c>
      <c r="N19" s="8">
        <f>+E19+H19+K19</f>
        <v>51</v>
      </c>
      <c r="O19" s="29">
        <v>14</v>
      </c>
    </row>
    <row r="20" spans="1:15" s="30" customFormat="1" ht="15" thickTop="1" thickBot="1" x14ac:dyDescent="0.2">
      <c r="A20" s="34">
        <v>32</v>
      </c>
      <c r="B20" s="22" t="s">
        <v>44</v>
      </c>
      <c r="C20" s="34">
        <v>32</v>
      </c>
      <c r="D20" s="10">
        <v>3</v>
      </c>
      <c r="E20" s="10">
        <v>50</v>
      </c>
      <c r="F20" s="6"/>
      <c r="G20" s="11"/>
      <c r="H20" s="10"/>
      <c r="I20" s="6"/>
      <c r="J20" s="11"/>
      <c r="K20" s="10"/>
      <c r="L20" s="7"/>
      <c r="M20" s="8">
        <f>+D20+G20+J20</f>
        <v>3</v>
      </c>
      <c r="N20" s="8">
        <f>+E20+H20+K20</f>
        <v>50</v>
      </c>
      <c r="O20" s="31">
        <v>15</v>
      </c>
    </row>
    <row r="21" spans="1:15" s="30" customFormat="1" ht="15" thickTop="1" thickBot="1" x14ac:dyDescent="0.2">
      <c r="A21" s="33">
        <v>5</v>
      </c>
      <c r="B21" s="9" t="s">
        <v>18</v>
      </c>
      <c r="C21" s="33">
        <v>5</v>
      </c>
      <c r="D21" s="10">
        <v>3</v>
      </c>
      <c r="E21" s="10">
        <v>49</v>
      </c>
      <c r="F21" s="6"/>
      <c r="G21" s="11"/>
      <c r="H21" s="10"/>
      <c r="I21" s="6"/>
      <c r="J21" s="11"/>
      <c r="K21" s="10"/>
      <c r="L21" s="7"/>
      <c r="M21" s="8">
        <f>+D21+G21+J21</f>
        <v>3</v>
      </c>
      <c r="N21" s="8">
        <f>+E21+H21+K21</f>
        <v>49</v>
      </c>
      <c r="O21" s="31">
        <v>16</v>
      </c>
    </row>
    <row r="22" spans="1:15" s="30" customFormat="1" ht="15" thickTop="1" thickBot="1" x14ac:dyDescent="0.2">
      <c r="A22" s="34">
        <v>19</v>
      </c>
      <c r="B22" s="22" t="s">
        <v>29</v>
      </c>
      <c r="C22" s="34">
        <v>19</v>
      </c>
      <c r="D22" s="10">
        <v>3</v>
      </c>
      <c r="E22" s="10">
        <v>48</v>
      </c>
      <c r="F22" s="6"/>
      <c r="G22" s="11"/>
      <c r="H22" s="10"/>
      <c r="I22" s="6"/>
      <c r="J22" s="11"/>
      <c r="K22" s="10"/>
      <c r="L22" s="7"/>
      <c r="M22" s="8">
        <f>+D22+G22+J22</f>
        <v>3</v>
      </c>
      <c r="N22" s="8">
        <f>+E22+H22+K22</f>
        <v>48</v>
      </c>
      <c r="O22" s="31">
        <v>17</v>
      </c>
    </row>
    <row r="23" spans="1:15" s="30" customFormat="1" ht="15" thickTop="1" thickBot="1" x14ac:dyDescent="0.2">
      <c r="A23" s="33">
        <v>30</v>
      </c>
      <c r="B23" s="9" t="s">
        <v>40</v>
      </c>
      <c r="C23" s="33">
        <v>30</v>
      </c>
      <c r="D23" s="10">
        <v>3</v>
      </c>
      <c r="E23" s="10">
        <v>47</v>
      </c>
      <c r="F23" s="6"/>
      <c r="G23" s="11"/>
      <c r="H23" s="10"/>
      <c r="I23" s="6"/>
      <c r="J23" s="11"/>
      <c r="K23" s="10"/>
      <c r="L23" s="7"/>
      <c r="M23" s="8">
        <f>+D23+G23+J23</f>
        <v>3</v>
      </c>
      <c r="N23" s="8">
        <f>+E23+H23+K23</f>
        <v>47</v>
      </c>
      <c r="O23" s="31">
        <v>18</v>
      </c>
    </row>
    <row r="24" spans="1:15" s="30" customFormat="1" ht="15" thickTop="1" thickBot="1" x14ac:dyDescent="0.2">
      <c r="A24" s="34">
        <v>12</v>
      </c>
      <c r="B24" s="22" t="s">
        <v>23</v>
      </c>
      <c r="C24" s="34">
        <v>12</v>
      </c>
      <c r="D24" s="10">
        <v>3</v>
      </c>
      <c r="E24" s="10">
        <v>46</v>
      </c>
      <c r="F24" s="6"/>
      <c r="G24" s="11"/>
      <c r="H24" s="10"/>
      <c r="I24" s="6"/>
      <c r="J24" s="11"/>
      <c r="K24" s="10"/>
      <c r="L24" s="7"/>
      <c r="M24" s="8">
        <f>+D24+G24+J24</f>
        <v>3</v>
      </c>
      <c r="N24" s="8">
        <f>+E24+H24+K24</f>
        <v>46</v>
      </c>
      <c r="O24" s="31">
        <v>19</v>
      </c>
    </row>
    <row r="25" spans="1:15" s="30" customFormat="1" ht="15" thickTop="1" thickBot="1" x14ac:dyDescent="0.2">
      <c r="A25" s="34">
        <v>31</v>
      </c>
      <c r="B25" s="35" t="s">
        <v>41</v>
      </c>
      <c r="C25" s="34">
        <v>31</v>
      </c>
      <c r="D25" s="10">
        <v>2</v>
      </c>
      <c r="E25" s="10">
        <v>50</v>
      </c>
      <c r="F25" s="6"/>
      <c r="G25" s="11"/>
      <c r="H25" s="10"/>
      <c r="I25" s="6"/>
      <c r="J25" s="11"/>
      <c r="K25" s="10"/>
      <c r="L25" s="7"/>
      <c r="M25" s="8">
        <f>+D25+G25+J25</f>
        <v>2</v>
      </c>
      <c r="N25" s="8">
        <f>+E25+H25+K25</f>
        <v>50</v>
      </c>
      <c r="O25" s="31">
        <v>20</v>
      </c>
    </row>
    <row r="26" spans="1:15" s="30" customFormat="1" ht="15" thickTop="1" thickBot="1" x14ac:dyDescent="0.2">
      <c r="A26" s="33">
        <v>1</v>
      </c>
      <c r="B26" s="22" t="s">
        <v>14</v>
      </c>
      <c r="C26" s="33">
        <v>1</v>
      </c>
      <c r="D26" s="10">
        <v>2</v>
      </c>
      <c r="E26" s="10">
        <v>49</v>
      </c>
      <c r="F26" s="6"/>
      <c r="G26" s="11"/>
      <c r="H26" s="10"/>
      <c r="I26" s="6"/>
      <c r="J26" s="11"/>
      <c r="K26" s="10"/>
      <c r="L26" s="7"/>
      <c r="M26" s="8">
        <f>+D26+G26+J26</f>
        <v>2</v>
      </c>
      <c r="N26" s="8">
        <f>+E26+H26+K26</f>
        <v>49</v>
      </c>
      <c r="O26" s="31">
        <v>21</v>
      </c>
    </row>
    <row r="27" spans="1:15" s="30" customFormat="1" ht="15" thickTop="1" thickBot="1" x14ac:dyDescent="0.2">
      <c r="A27" s="34">
        <v>11</v>
      </c>
      <c r="B27" s="9" t="s">
        <v>22</v>
      </c>
      <c r="C27" s="34">
        <v>11</v>
      </c>
      <c r="D27" s="10">
        <v>2</v>
      </c>
      <c r="E27" s="10">
        <v>48</v>
      </c>
      <c r="F27" s="6"/>
      <c r="G27" s="11"/>
      <c r="H27" s="10"/>
      <c r="I27" s="6"/>
      <c r="J27" s="11"/>
      <c r="K27" s="10"/>
      <c r="L27" s="7"/>
      <c r="M27" s="8">
        <f>+D27+G27+J27</f>
        <v>2</v>
      </c>
      <c r="N27" s="8">
        <f>+E27+H27+K27</f>
        <v>48</v>
      </c>
      <c r="O27" s="31">
        <v>22</v>
      </c>
    </row>
    <row r="28" spans="1:15" s="30" customFormat="1" ht="15" thickTop="1" thickBot="1" x14ac:dyDescent="0.2">
      <c r="A28" s="33">
        <v>14</v>
      </c>
      <c r="B28" s="22" t="s">
        <v>25</v>
      </c>
      <c r="C28" s="33">
        <v>14</v>
      </c>
      <c r="D28" s="10">
        <v>2</v>
      </c>
      <c r="E28" s="10">
        <v>47</v>
      </c>
      <c r="F28" s="6"/>
      <c r="G28" s="11"/>
      <c r="H28" s="10"/>
      <c r="I28" s="6"/>
      <c r="J28" s="12"/>
      <c r="K28" s="10"/>
      <c r="L28" s="7"/>
      <c r="M28" s="8">
        <f>+D28+G28+J28</f>
        <v>2</v>
      </c>
      <c r="N28" s="8">
        <f>+E28+H28+K28</f>
        <v>47</v>
      </c>
      <c r="O28" s="31">
        <v>23</v>
      </c>
    </row>
    <row r="29" spans="1:15" s="30" customFormat="1" ht="15" thickTop="1" thickBot="1" x14ac:dyDescent="0.2">
      <c r="A29" s="34">
        <v>20</v>
      </c>
      <c r="B29" s="9" t="s">
        <v>50</v>
      </c>
      <c r="C29" s="34">
        <v>20</v>
      </c>
      <c r="D29" s="10">
        <v>2</v>
      </c>
      <c r="E29" s="10">
        <v>47</v>
      </c>
      <c r="F29" s="6"/>
      <c r="G29" s="11"/>
      <c r="H29" s="10"/>
      <c r="I29" s="6"/>
      <c r="J29" s="11"/>
      <c r="K29" s="10"/>
      <c r="L29" s="7"/>
      <c r="M29" s="8">
        <f>+D29+G29+J29</f>
        <v>2</v>
      </c>
      <c r="N29" s="8">
        <f>+E29+H29+K29</f>
        <v>47</v>
      </c>
      <c r="O29" s="29">
        <v>24</v>
      </c>
    </row>
    <row r="30" spans="1:15" s="30" customFormat="1" ht="15" thickTop="1" thickBot="1" x14ac:dyDescent="0.2">
      <c r="A30" s="34">
        <v>8</v>
      </c>
      <c r="B30" s="22" t="s">
        <v>20</v>
      </c>
      <c r="C30" s="34">
        <v>8</v>
      </c>
      <c r="D30" s="10">
        <v>2</v>
      </c>
      <c r="E30" s="10">
        <v>45</v>
      </c>
      <c r="F30" s="6"/>
      <c r="G30" s="11"/>
      <c r="H30" s="10"/>
      <c r="I30" s="6"/>
      <c r="J30" s="11"/>
      <c r="K30" s="10"/>
      <c r="L30" s="7"/>
      <c r="M30" s="8">
        <f>+D30+G30+J30</f>
        <v>2</v>
      </c>
      <c r="N30" s="8">
        <f>+E30+H30+K30</f>
        <v>45</v>
      </c>
      <c r="O30" s="31">
        <v>25</v>
      </c>
    </row>
    <row r="31" spans="1:15" s="30" customFormat="1" ht="15" thickTop="1" thickBot="1" x14ac:dyDescent="0.2">
      <c r="A31" s="33">
        <v>25</v>
      </c>
      <c r="B31" s="9" t="s">
        <v>35</v>
      </c>
      <c r="C31" s="33">
        <v>25</v>
      </c>
      <c r="D31" s="10">
        <v>2</v>
      </c>
      <c r="E31" s="10">
        <v>45</v>
      </c>
      <c r="F31" s="6"/>
      <c r="G31" s="11"/>
      <c r="H31" s="10"/>
      <c r="I31" s="6"/>
      <c r="J31" s="11"/>
      <c r="K31" s="10"/>
      <c r="L31" s="7"/>
      <c r="M31" s="8">
        <f>+D31+G31+J31</f>
        <v>2</v>
      </c>
      <c r="N31" s="8">
        <f>+E31+H31+K31</f>
        <v>45</v>
      </c>
      <c r="O31" s="31">
        <v>26</v>
      </c>
    </row>
    <row r="32" spans="1:15" s="30" customFormat="1" ht="15" thickTop="1" thickBot="1" x14ac:dyDescent="0.2">
      <c r="A32" s="34">
        <v>28</v>
      </c>
      <c r="B32" s="22" t="s">
        <v>38</v>
      </c>
      <c r="C32" s="34">
        <v>28</v>
      </c>
      <c r="D32" s="10">
        <v>2</v>
      </c>
      <c r="E32" s="10">
        <v>45</v>
      </c>
      <c r="F32" s="6"/>
      <c r="G32" s="11"/>
      <c r="H32" s="10"/>
      <c r="I32" s="6"/>
      <c r="J32" s="11"/>
      <c r="K32" s="10"/>
      <c r="L32" s="7"/>
      <c r="M32" s="8">
        <f>+D32+G32+J32</f>
        <v>2</v>
      </c>
      <c r="N32" s="8">
        <f>+E32+H32+K32</f>
        <v>45</v>
      </c>
      <c r="O32" s="29">
        <v>27</v>
      </c>
    </row>
    <row r="33" spans="1:15" s="30" customFormat="1" ht="15" thickTop="1" thickBot="1" x14ac:dyDescent="0.2">
      <c r="A33" s="33">
        <v>17</v>
      </c>
      <c r="B33" s="9" t="s">
        <v>27</v>
      </c>
      <c r="C33" s="33">
        <v>17</v>
      </c>
      <c r="D33" s="10">
        <v>2</v>
      </c>
      <c r="E33" s="10">
        <v>44</v>
      </c>
      <c r="F33" s="6"/>
      <c r="G33" s="11"/>
      <c r="H33" s="10"/>
      <c r="I33" s="6"/>
      <c r="J33" s="11"/>
      <c r="K33" s="10"/>
      <c r="L33" s="7"/>
      <c r="M33" s="8">
        <f>+D33+G33+J33</f>
        <v>2</v>
      </c>
      <c r="N33" s="8">
        <f>+E33+H33+K33</f>
        <v>44</v>
      </c>
      <c r="O33" s="29">
        <v>28</v>
      </c>
    </row>
    <row r="34" spans="1:15" s="30" customFormat="1" ht="15" thickTop="1" thickBot="1" x14ac:dyDescent="0.2">
      <c r="A34" s="33">
        <v>33</v>
      </c>
      <c r="B34" s="23" t="s">
        <v>43</v>
      </c>
      <c r="C34" s="33">
        <v>33</v>
      </c>
      <c r="D34" s="10">
        <v>2</v>
      </c>
      <c r="E34" s="10">
        <v>44</v>
      </c>
      <c r="F34" s="6"/>
      <c r="G34" s="11"/>
      <c r="H34" s="10"/>
      <c r="I34" s="6"/>
      <c r="J34" s="11"/>
      <c r="K34" s="10"/>
      <c r="L34" s="7"/>
      <c r="M34" s="8">
        <f>+D34+G34+J34</f>
        <v>2</v>
      </c>
      <c r="N34" s="8">
        <f>+E34+H34+K34</f>
        <v>44</v>
      </c>
      <c r="O34" s="29">
        <v>29</v>
      </c>
    </row>
    <row r="35" spans="1:15" s="30" customFormat="1" ht="15" thickTop="1" thickBot="1" x14ac:dyDescent="0.2">
      <c r="A35" s="34">
        <v>7</v>
      </c>
      <c r="B35" s="9" t="s">
        <v>19</v>
      </c>
      <c r="C35" s="34">
        <v>7</v>
      </c>
      <c r="D35" s="10">
        <v>2</v>
      </c>
      <c r="E35" s="10">
        <v>43</v>
      </c>
      <c r="F35" s="6"/>
      <c r="G35" s="11"/>
      <c r="H35" s="10"/>
      <c r="I35" s="6"/>
      <c r="J35" s="11"/>
      <c r="K35" s="10"/>
      <c r="L35" s="7"/>
      <c r="M35" s="8">
        <f>+D35+G35+J35</f>
        <v>2</v>
      </c>
      <c r="N35" s="8">
        <f>+E35+H35+K35</f>
        <v>43</v>
      </c>
      <c r="O35" s="29">
        <v>30</v>
      </c>
    </row>
    <row r="36" spans="1:15" s="30" customFormat="1" ht="15" thickTop="1" thickBot="1" x14ac:dyDescent="0.2">
      <c r="A36" s="33">
        <v>18</v>
      </c>
      <c r="B36" s="22" t="s">
        <v>28</v>
      </c>
      <c r="C36" s="33">
        <v>18</v>
      </c>
      <c r="D36" s="10">
        <v>1</v>
      </c>
      <c r="E36" s="10">
        <v>42</v>
      </c>
      <c r="F36" s="6"/>
      <c r="G36" s="11"/>
      <c r="H36" s="10"/>
      <c r="I36" s="6"/>
      <c r="J36" s="11"/>
      <c r="K36" s="10"/>
      <c r="L36" s="7"/>
      <c r="M36" s="8">
        <f>+D36+G36+J36</f>
        <v>1</v>
      </c>
      <c r="N36" s="8">
        <f>+E36+H36+K36</f>
        <v>42</v>
      </c>
      <c r="O36" s="29">
        <v>31</v>
      </c>
    </row>
    <row r="37" spans="1:15" s="30" customFormat="1" ht="15" thickTop="1" thickBot="1" x14ac:dyDescent="0.2">
      <c r="A37" s="33">
        <v>26</v>
      </c>
      <c r="B37" s="9" t="s">
        <v>36</v>
      </c>
      <c r="C37" s="33">
        <v>26</v>
      </c>
      <c r="D37" s="10">
        <v>1</v>
      </c>
      <c r="E37" s="10">
        <v>37</v>
      </c>
      <c r="F37" s="6"/>
      <c r="G37" s="11"/>
      <c r="H37" s="10"/>
      <c r="I37" s="6"/>
      <c r="J37" s="11"/>
      <c r="K37" s="10"/>
      <c r="L37" s="7"/>
      <c r="M37" s="8">
        <f>+D37+G37+J37</f>
        <v>1</v>
      </c>
      <c r="N37" s="8">
        <f>+E37+H37+K37</f>
        <v>37</v>
      </c>
      <c r="O37" s="29">
        <v>32</v>
      </c>
    </row>
    <row r="38" spans="1:15" s="30" customFormat="1" ht="15" thickTop="1" thickBot="1" x14ac:dyDescent="0.2">
      <c r="A38" s="33">
        <v>21</v>
      </c>
      <c r="B38" s="22" t="s">
        <v>30</v>
      </c>
      <c r="C38" s="33">
        <v>21</v>
      </c>
      <c r="D38" s="10">
        <v>1</v>
      </c>
      <c r="E38" s="10">
        <v>33</v>
      </c>
      <c r="F38" s="6"/>
      <c r="G38" s="11"/>
      <c r="H38" s="10"/>
      <c r="I38" s="6"/>
      <c r="J38" s="11"/>
      <c r="K38" s="10"/>
      <c r="L38" s="7"/>
      <c r="M38" s="8">
        <f>+D38+G38+J38</f>
        <v>1</v>
      </c>
      <c r="N38" s="8">
        <f>+E38+H38+K38</f>
        <v>33</v>
      </c>
      <c r="O38" s="29">
        <v>33</v>
      </c>
    </row>
    <row r="39" spans="1:15" s="30" customFormat="1" ht="15" thickTop="1" thickBot="1" x14ac:dyDescent="0.2">
      <c r="A39" s="33">
        <v>22</v>
      </c>
      <c r="B39" s="9" t="s">
        <v>32</v>
      </c>
      <c r="C39" s="33">
        <v>22</v>
      </c>
      <c r="D39" s="10">
        <v>1</v>
      </c>
      <c r="E39" s="10">
        <v>32</v>
      </c>
      <c r="F39" s="6"/>
      <c r="G39" s="11"/>
      <c r="H39" s="10"/>
      <c r="I39" s="6"/>
      <c r="J39" s="11"/>
      <c r="K39" s="10"/>
      <c r="L39" s="7"/>
      <c r="M39" s="8">
        <f>+D39+G39+J39</f>
        <v>1</v>
      </c>
      <c r="N39" s="8">
        <f>+E39+H39+K39</f>
        <v>32</v>
      </c>
      <c r="O39" s="31">
        <v>34</v>
      </c>
    </row>
    <row r="40" spans="1:15" s="30" customFormat="1" ht="15" thickTop="1" thickBot="1" x14ac:dyDescent="0.2">
      <c r="A40" s="33">
        <v>2</v>
      </c>
      <c r="B40" s="22" t="s">
        <v>13</v>
      </c>
      <c r="C40" s="33">
        <v>2</v>
      </c>
      <c r="D40" s="10">
        <v>1</v>
      </c>
      <c r="E40" s="10">
        <v>31</v>
      </c>
      <c r="F40" s="6"/>
      <c r="G40" s="11"/>
      <c r="H40" s="10"/>
      <c r="I40" s="6"/>
      <c r="J40" s="11"/>
      <c r="K40" s="10"/>
      <c r="L40" s="7"/>
      <c r="M40" s="8">
        <f>+D40+G40+J40</f>
        <v>1</v>
      </c>
      <c r="N40" s="8">
        <f>+E40+H40+K40</f>
        <v>31</v>
      </c>
      <c r="O40" s="31">
        <v>35</v>
      </c>
    </row>
    <row r="41" spans="1:15" s="30" customFormat="1" ht="15" thickTop="1" thickBot="1" x14ac:dyDescent="0.2">
      <c r="A41" s="34">
        <v>35</v>
      </c>
      <c r="B41" s="35" t="s">
        <v>46</v>
      </c>
      <c r="C41" s="34">
        <v>35</v>
      </c>
      <c r="D41" s="10">
        <v>1</v>
      </c>
      <c r="E41" s="10">
        <v>30</v>
      </c>
      <c r="F41" s="6"/>
      <c r="G41" s="11"/>
      <c r="H41" s="10"/>
      <c r="I41" s="6"/>
      <c r="J41" s="11"/>
      <c r="K41" s="10"/>
      <c r="L41" s="7"/>
      <c r="M41" s="8">
        <f>+D41+G41+J41</f>
        <v>1</v>
      </c>
      <c r="N41" s="8">
        <f>+E41+H41+K41</f>
        <v>30</v>
      </c>
      <c r="O41" s="31">
        <v>36</v>
      </c>
    </row>
    <row r="42" spans="1:15" s="30" customFormat="1" ht="15" thickTop="1" thickBot="1" x14ac:dyDescent="0.2">
      <c r="A42" s="34">
        <v>15</v>
      </c>
      <c r="B42" s="22" t="s">
        <v>42</v>
      </c>
      <c r="C42" s="34">
        <v>15</v>
      </c>
      <c r="D42" s="10">
        <v>1</v>
      </c>
      <c r="E42" s="10">
        <v>27</v>
      </c>
      <c r="F42" s="6"/>
      <c r="G42" s="11"/>
      <c r="H42" s="10"/>
      <c r="I42" s="6"/>
      <c r="J42" s="11"/>
      <c r="K42" s="10"/>
      <c r="L42" s="7"/>
      <c r="M42" s="8">
        <f>+D42+G42+J42</f>
        <v>1</v>
      </c>
      <c r="N42" s="8">
        <f>+E42+H42+K42</f>
        <v>27</v>
      </c>
      <c r="O42" s="31">
        <v>37</v>
      </c>
    </row>
    <row r="43" spans="1:15" s="30" customFormat="1" ht="15" thickTop="1" thickBot="1" x14ac:dyDescent="0.2">
      <c r="A43" s="33">
        <v>6</v>
      </c>
      <c r="B43" s="9" t="s">
        <v>17</v>
      </c>
      <c r="C43" s="33">
        <v>6</v>
      </c>
      <c r="D43" s="10">
        <v>0</v>
      </c>
      <c r="E43" s="10">
        <v>35</v>
      </c>
      <c r="F43" s="6"/>
      <c r="G43" s="11"/>
      <c r="H43" s="10"/>
      <c r="I43" s="6"/>
      <c r="J43" s="11"/>
      <c r="K43" s="10"/>
      <c r="L43" s="7"/>
      <c r="M43" s="8">
        <f>+D43+G43+J43</f>
        <v>0</v>
      </c>
      <c r="N43" s="8">
        <f>+E43+H43+K43</f>
        <v>35</v>
      </c>
      <c r="O43" s="31">
        <v>38</v>
      </c>
    </row>
    <row r="44" spans="1:15" s="30" customFormat="1" ht="15" thickTop="1" thickBot="1" x14ac:dyDescent="0.2">
      <c r="A44" s="34">
        <v>39</v>
      </c>
      <c r="B44" s="23"/>
      <c r="C44" s="34">
        <v>39</v>
      </c>
      <c r="D44" s="10"/>
      <c r="E44" s="10"/>
      <c r="F44" s="6"/>
      <c r="G44" s="11"/>
      <c r="H44" s="10"/>
      <c r="I44" s="6"/>
      <c r="J44" s="11"/>
      <c r="K44" s="10"/>
      <c r="L44" s="7"/>
      <c r="M44" s="8">
        <f>+D44+G44+J44</f>
        <v>0</v>
      </c>
      <c r="N44" s="8">
        <f>+E44+H44+K44</f>
        <v>0</v>
      </c>
      <c r="O44" s="31">
        <v>39</v>
      </c>
    </row>
    <row r="45" spans="1:15" s="30" customFormat="1" ht="15" thickTop="1" thickBot="1" x14ac:dyDescent="0.2">
      <c r="A45" s="34">
        <v>40</v>
      </c>
      <c r="B45" s="9"/>
      <c r="C45" s="34">
        <v>40</v>
      </c>
      <c r="D45" s="10"/>
      <c r="E45" s="10"/>
      <c r="F45" s="6"/>
      <c r="G45" s="11"/>
      <c r="H45" s="10"/>
      <c r="I45" s="6"/>
      <c r="J45" s="11"/>
      <c r="K45" s="10"/>
      <c r="L45" s="7"/>
      <c r="M45" s="8">
        <f>+D45+G45+J45</f>
        <v>0</v>
      </c>
      <c r="N45" s="8">
        <f>+E45+H45+K45</f>
        <v>0</v>
      </c>
      <c r="O45" s="31">
        <v>40</v>
      </c>
    </row>
    <row r="46" spans="1:15" s="30" customFormat="1" ht="15" thickTop="1" thickBot="1" x14ac:dyDescent="0.2">
      <c r="A46" s="33">
        <v>41</v>
      </c>
      <c r="B46" s="23"/>
      <c r="C46" s="33">
        <v>41</v>
      </c>
      <c r="D46" s="10"/>
      <c r="E46" s="10"/>
      <c r="F46" s="6"/>
      <c r="G46" s="11"/>
      <c r="H46" s="10"/>
      <c r="I46" s="6"/>
      <c r="J46" s="11"/>
      <c r="K46" s="10"/>
      <c r="L46" s="7"/>
      <c r="M46" s="8">
        <f>+D46+G46+J46</f>
        <v>0</v>
      </c>
      <c r="N46" s="8">
        <f>+E46+H46+K46</f>
        <v>0</v>
      </c>
      <c r="O46" s="31">
        <v>41</v>
      </c>
    </row>
    <row r="47" spans="1:15" s="30" customFormat="1" ht="15" thickTop="1" thickBot="1" x14ac:dyDescent="0.2">
      <c r="A47" s="33">
        <v>42</v>
      </c>
      <c r="B47" s="9"/>
      <c r="C47" s="33">
        <v>42</v>
      </c>
      <c r="D47" s="10"/>
      <c r="E47" s="10"/>
      <c r="F47" s="6"/>
      <c r="G47" s="11"/>
      <c r="H47" s="10"/>
      <c r="I47" s="6"/>
      <c r="J47" s="11"/>
      <c r="K47" s="10"/>
      <c r="L47" s="7"/>
      <c r="M47" s="8">
        <f>+D47+G47+J47</f>
        <v>0</v>
      </c>
      <c r="N47" s="8">
        <f>+E47+H47+K47</f>
        <v>0</v>
      </c>
      <c r="O47" s="31">
        <v>42</v>
      </c>
    </row>
    <row r="48" spans="1:15" s="30" customFormat="1" ht="15" customHeight="1" thickTop="1" x14ac:dyDescent="0.15">
      <c r="B48" s="14"/>
      <c r="C48" s="14"/>
      <c r="D48" s="15">
        <f>SUM(D6:D39)</f>
        <v>92</v>
      </c>
      <c r="E48" s="16" t="s">
        <v>0</v>
      </c>
      <c r="F48" s="15"/>
      <c r="G48" s="15">
        <f>SUM(G6:G39)</f>
        <v>0</v>
      </c>
      <c r="H48" s="16" t="s">
        <v>0</v>
      </c>
      <c r="I48" s="15"/>
      <c r="J48" s="15">
        <f>SUM(J6:J39)</f>
        <v>0</v>
      </c>
      <c r="K48" s="16" t="s">
        <v>0</v>
      </c>
      <c r="L48" s="17"/>
      <c r="M48" s="18"/>
      <c r="N48" s="17"/>
      <c r="O48" s="17"/>
    </row>
    <row r="49" spans="2:3" ht="13.5" x14ac:dyDescent="0.15">
      <c r="B49" s="1"/>
      <c r="C49" s="1"/>
    </row>
    <row r="50" spans="2:3" ht="13.5" x14ac:dyDescent="0.15">
      <c r="B50" s="14"/>
      <c r="C50" s="14"/>
    </row>
    <row r="51" spans="2:3" ht="13.5" x14ac:dyDescent="0.15">
      <c r="B51" s="14"/>
      <c r="C51" s="14"/>
    </row>
  </sheetData>
  <autoFilter ref="A5:N5" xr:uid="{00000000-0009-0000-0000-000001000000}">
    <sortState xmlns:xlrd2="http://schemas.microsoft.com/office/spreadsheetml/2017/richdata2" ref="A6:N48">
      <sortCondition descending="1" ref="M5"/>
    </sortState>
  </autoFilter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1"/>
  <sheetViews>
    <sheetView topLeftCell="A2" workbookViewId="0">
      <selection activeCell="A38" sqref="A38:IV38"/>
    </sheetView>
  </sheetViews>
  <sheetFormatPr defaultColWidth="12.5390625" defaultRowHeight="12.75" x14ac:dyDescent="0.15"/>
  <cols>
    <col min="1" max="1" width="7.55078125" customWidth="1"/>
    <col min="2" max="2" width="38.8359375" customWidth="1"/>
    <col min="3" max="3" width="5.12109375" customWidth="1"/>
    <col min="4" max="4" width="11.0546875" customWidth="1"/>
    <col min="5" max="5" width="6.47265625" customWidth="1"/>
    <col min="6" max="6" width="5.52734375" bestFit="1" customWidth="1"/>
    <col min="7" max="7" width="11.4609375" customWidth="1"/>
    <col min="8" max="8" width="7.01171875" customWidth="1"/>
    <col min="9" max="9" width="3.91015625" bestFit="1" customWidth="1"/>
    <col min="10" max="10" width="11.0546875" customWidth="1"/>
    <col min="11" max="11" width="9.16796875" customWidth="1"/>
    <col min="12" max="12" width="7.55078125" bestFit="1" customWidth="1"/>
    <col min="13" max="13" width="11.0546875" customWidth="1"/>
    <col min="14" max="14" width="9.57421875" customWidth="1"/>
    <col min="15" max="15" width="13.6171875" bestFit="1" customWidth="1"/>
    <col min="16" max="16" width="2.2890625" customWidth="1"/>
  </cols>
  <sheetData>
    <row r="1" spans="1:16" ht="35.25" x14ac:dyDescent="0.4">
      <c r="A1" s="2"/>
      <c r="B1" s="2"/>
      <c r="C1" s="2"/>
      <c r="D1" s="3" t="s">
        <v>0</v>
      </c>
      <c r="E1" s="25" t="s">
        <v>11</v>
      </c>
      <c r="F1" s="26"/>
      <c r="G1" s="26"/>
      <c r="H1" s="27"/>
      <c r="I1" s="28"/>
      <c r="J1" s="28"/>
      <c r="K1" s="2"/>
      <c r="L1" s="2"/>
      <c r="M1" s="2"/>
      <c r="N1" s="2"/>
      <c r="O1" s="2"/>
      <c r="P1" s="2"/>
    </row>
    <row r="2" spans="1:16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15">
      <c r="P3" s="2"/>
    </row>
    <row r="4" spans="1:16" x14ac:dyDescent="0.15">
      <c r="A4" s="2"/>
      <c r="B4" s="2"/>
      <c r="C4" s="19" t="s">
        <v>10</v>
      </c>
      <c r="D4" s="20" t="s">
        <v>1</v>
      </c>
      <c r="E4" s="20" t="s">
        <v>2</v>
      </c>
      <c r="F4" s="19"/>
      <c r="G4" s="20" t="s">
        <v>1</v>
      </c>
      <c r="H4" s="20" t="s">
        <v>2</v>
      </c>
      <c r="I4" s="19"/>
      <c r="J4" s="20" t="s">
        <v>1</v>
      </c>
      <c r="K4" s="20" t="s">
        <v>2</v>
      </c>
      <c r="L4" s="19"/>
      <c r="M4" s="20" t="s">
        <v>1</v>
      </c>
      <c r="N4" s="20" t="s">
        <v>2</v>
      </c>
      <c r="O4" s="2"/>
      <c r="P4" s="2"/>
    </row>
    <row r="5" spans="1:16" ht="14.25" thickBot="1" x14ac:dyDescent="0.2">
      <c r="A5" s="32" t="s">
        <v>15</v>
      </c>
      <c r="B5" s="21" t="s">
        <v>8</v>
      </c>
      <c r="C5" s="24" t="s">
        <v>9</v>
      </c>
      <c r="D5" s="20" t="s">
        <v>3</v>
      </c>
      <c r="E5" s="19"/>
      <c r="F5" s="19"/>
      <c r="G5" s="20" t="s">
        <v>4</v>
      </c>
      <c r="H5" s="19"/>
      <c r="I5" s="19"/>
      <c r="J5" s="20" t="s">
        <v>5</v>
      </c>
      <c r="K5" s="19"/>
      <c r="L5" s="20" t="s">
        <v>0</v>
      </c>
      <c r="M5" s="20" t="s">
        <v>6</v>
      </c>
      <c r="N5" s="19" t="s">
        <v>6</v>
      </c>
      <c r="O5" s="4" t="s">
        <v>7</v>
      </c>
      <c r="P5" s="2"/>
    </row>
    <row r="6" spans="1:16" s="30" customFormat="1" ht="15" thickTop="1" thickBot="1" x14ac:dyDescent="0.2">
      <c r="A6" s="34">
        <v>24</v>
      </c>
      <c r="B6" s="13" t="s">
        <v>34</v>
      </c>
      <c r="C6" s="34">
        <v>24</v>
      </c>
      <c r="D6" s="5">
        <v>4</v>
      </c>
      <c r="E6" s="5">
        <v>62</v>
      </c>
      <c r="F6" s="6"/>
      <c r="G6" s="6">
        <v>4</v>
      </c>
      <c r="H6" s="5">
        <v>60</v>
      </c>
      <c r="I6" s="6"/>
      <c r="J6" s="6"/>
      <c r="K6" s="5"/>
      <c r="L6" s="7"/>
      <c r="M6" s="8">
        <f>+D6+G6+J6</f>
        <v>8</v>
      </c>
      <c r="N6" s="8">
        <f>+E6+H6+K6</f>
        <v>122</v>
      </c>
      <c r="O6" s="29">
        <v>1</v>
      </c>
    </row>
    <row r="7" spans="1:16" s="30" customFormat="1" ht="15" thickTop="1" thickBot="1" x14ac:dyDescent="0.2">
      <c r="A7" s="34">
        <v>4</v>
      </c>
      <c r="B7" s="9" t="s">
        <v>16</v>
      </c>
      <c r="C7" s="34">
        <v>4</v>
      </c>
      <c r="D7" s="10">
        <v>4</v>
      </c>
      <c r="E7" s="10">
        <v>57</v>
      </c>
      <c r="F7" s="6"/>
      <c r="G7" s="11">
        <v>4</v>
      </c>
      <c r="H7" s="10">
        <v>58</v>
      </c>
      <c r="I7" s="6"/>
      <c r="J7" s="11"/>
      <c r="K7" s="10"/>
      <c r="L7" s="7"/>
      <c r="M7" s="8">
        <f>+D7+G7+J7</f>
        <v>8</v>
      </c>
      <c r="N7" s="8">
        <f>+E7+H7+K7</f>
        <v>115</v>
      </c>
      <c r="O7" s="29">
        <v>2</v>
      </c>
    </row>
    <row r="8" spans="1:16" s="30" customFormat="1" ht="15" thickTop="1" thickBot="1" x14ac:dyDescent="0.2">
      <c r="A8" s="34">
        <v>3</v>
      </c>
      <c r="B8" s="22" t="s">
        <v>12</v>
      </c>
      <c r="C8" s="34">
        <v>3</v>
      </c>
      <c r="D8" s="10">
        <v>4</v>
      </c>
      <c r="E8" s="10">
        <v>56</v>
      </c>
      <c r="F8" s="6"/>
      <c r="G8" s="11">
        <v>3</v>
      </c>
      <c r="H8" s="10">
        <v>52</v>
      </c>
      <c r="I8" s="6"/>
      <c r="J8" s="11"/>
      <c r="K8" s="10"/>
      <c r="L8" s="7"/>
      <c r="M8" s="8">
        <f>+D8+G8+J8</f>
        <v>7</v>
      </c>
      <c r="N8" s="8">
        <f>+E8+H8+K8</f>
        <v>108</v>
      </c>
      <c r="O8" s="29">
        <v>3</v>
      </c>
    </row>
    <row r="9" spans="1:16" s="30" customFormat="1" ht="15" thickTop="1" thickBot="1" x14ac:dyDescent="0.2">
      <c r="A9" s="33">
        <v>5</v>
      </c>
      <c r="B9" s="9" t="s">
        <v>18</v>
      </c>
      <c r="C9" s="33">
        <v>5</v>
      </c>
      <c r="D9" s="10">
        <v>3</v>
      </c>
      <c r="E9" s="10">
        <v>49</v>
      </c>
      <c r="F9" s="6"/>
      <c r="G9" s="11">
        <v>4</v>
      </c>
      <c r="H9" s="10">
        <v>59</v>
      </c>
      <c r="I9" s="6"/>
      <c r="J9" s="11"/>
      <c r="K9" s="10"/>
      <c r="L9" s="7"/>
      <c r="M9" s="8">
        <f>+D9+G9+J9</f>
        <v>7</v>
      </c>
      <c r="N9" s="8">
        <f>+E9+H9+K9</f>
        <v>108</v>
      </c>
      <c r="O9" s="29">
        <v>4</v>
      </c>
    </row>
    <row r="10" spans="1:16" s="30" customFormat="1" ht="15" thickTop="1" thickBot="1" x14ac:dyDescent="0.2">
      <c r="A10" s="33">
        <v>37</v>
      </c>
      <c r="B10" s="23" t="s">
        <v>48</v>
      </c>
      <c r="C10" s="33">
        <v>37</v>
      </c>
      <c r="D10" s="10">
        <v>3</v>
      </c>
      <c r="E10" s="10">
        <v>53</v>
      </c>
      <c r="F10" s="6"/>
      <c r="G10" s="11">
        <v>4</v>
      </c>
      <c r="H10" s="10">
        <v>55</v>
      </c>
      <c r="I10" s="6"/>
      <c r="J10" s="11"/>
      <c r="K10" s="10"/>
      <c r="L10" s="7"/>
      <c r="M10" s="8">
        <f>+D10+G10+J10</f>
        <v>7</v>
      </c>
      <c r="N10" s="8">
        <f>+E10+H10+K10</f>
        <v>108</v>
      </c>
      <c r="O10" s="29">
        <v>5</v>
      </c>
    </row>
    <row r="11" spans="1:16" s="30" customFormat="1" ht="15" thickTop="1" thickBot="1" x14ac:dyDescent="0.2">
      <c r="A11" s="34">
        <v>36</v>
      </c>
      <c r="B11" s="9" t="s">
        <v>47</v>
      </c>
      <c r="C11" s="34">
        <v>36</v>
      </c>
      <c r="D11" s="10">
        <v>5</v>
      </c>
      <c r="E11" s="10">
        <v>62</v>
      </c>
      <c r="F11" s="6"/>
      <c r="G11" s="11">
        <v>2</v>
      </c>
      <c r="H11" s="10">
        <v>44</v>
      </c>
      <c r="I11" s="6"/>
      <c r="J11" s="11"/>
      <c r="K11" s="10"/>
      <c r="L11" s="7"/>
      <c r="M11" s="8">
        <f>+D11+G11+J11</f>
        <v>7</v>
      </c>
      <c r="N11" s="8">
        <f>+E11+H11+K11</f>
        <v>106</v>
      </c>
      <c r="O11" s="29">
        <v>6</v>
      </c>
    </row>
    <row r="12" spans="1:16" s="30" customFormat="1" ht="15" thickTop="1" thickBot="1" x14ac:dyDescent="0.2">
      <c r="A12" s="34">
        <v>27</v>
      </c>
      <c r="B12" s="23" t="s">
        <v>37</v>
      </c>
      <c r="C12" s="34">
        <v>27</v>
      </c>
      <c r="D12" s="10">
        <v>4</v>
      </c>
      <c r="E12" s="10">
        <v>52</v>
      </c>
      <c r="F12" s="6"/>
      <c r="G12" s="11">
        <v>3</v>
      </c>
      <c r="H12" s="10">
        <v>51</v>
      </c>
      <c r="I12" s="6"/>
      <c r="J12" s="11"/>
      <c r="K12" s="10"/>
      <c r="L12" s="7"/>
      <c r="M12" s="8">
        <f>+D12+G12+J12</f>
        <v>7</v>
      </c>
      <c r="N12" s="8">
        <f>+E12+H12+K12</f>
        <v>103</v>
      </c>
      <c r="O12" s="29">
        <v>7</v>
      </c>
    </row>
    <row r="13" spans="1:16" s="30" customFormat="1" ht="15" thickTop="1" thickBot="1" x14ac:dyDescent="0.2">
      <c r="A13" s="33">
        <v>30</v>
      </c>
      <c r="B13" s="9" t="s">
        <v>40</v>
      </c>
      <c r="C13" s="33">
        <v>30</v>
      </c>
      <c r="D13" s="10">
        <v>3</v>
      </c>
      <c r="E13" s="10">
        <v>47</v>
      </c>
      <c r="F13" s="6"/>
      <c r="G13" s="11">
        <v>4</v>
      </c>
      <c r="H13" s="10">
        <v>56</v>
      </c>
      <c r="I13" s="6"/>
      <c r="J13" s="11"/>
      <c r="K13" s="10"/>
      <c r="L13" s="7"/>
      <c r="M13" s="8">
        <f>+D13+G13+J13</f>
        <v>7</v>
      </c>
      <c r="N13" s="8">
        <f>+E13+H13+K13</f>
        <v>103</v>
      </c>
      <c r="O13" s="29">
        <v>8</v>
      </c>
    </row>
    <row r="14" spans="1:16" s="30" customFormat="1" ht="15" thickTop="1" thickBot="1" x14ac:dyDescent="0.2">
      <c r="A14" s="33">
        <v>9</v>
      </c>
      <c r="B14" s="22" t="s">
        <v>31</v>
      </c>
      <c r="C14" s="33">
        <v>9</v>
      </c>
      <c r="D14" s="10">
        <v>3</v>
      </c>
      <c r="E14" s="10">
        <v>54</v>
      </c>
      <c r="F14" s="6"/>
      <c r="G14" s="11">
        <v>3</v>
      </c>
      <c r="H14" s="10">
        <v>54</v>
      </c>
      <c r="I14" s="6"/>
      <c r="J14" s="11"/>
      <c r="K14" s="10"/>
      <c r="L14" s="7"/>
      <c r="M14" s="8">
        <f>+D14+G14+J14</f>
        <v>6</v>
      </c>
      <c r="N14" s="8">
        <f>+E14+H14+K14</f>
        <v>108</v>
      </c>
      <c r="O14" s="29">
        <v>9</v>
      </c>
    </row>
    <row r="15" spans="1:16" s="30" customFormat="1" ht="15" thickTop="1" thickBot="1" x14ac:dyDescent="0.2">
      <c r="A15" s="34">
        <v>31</v>
      </c>
      <c r="B15" s="35" t="s">
        <v>41</v>
      </c>
      <c r="C15" s="34">
        <v>31</v>
      </c>
      <c r="D15" s="10">
        <v>2</v>
      </c>
      <c r="E15" s="10">
        <v>50</v>
      </c>
      <c r="F15" s="6"/>
      <c r="G15" s="11">
        <v>4</v>
      </c>
      <c r="H15" s="10">
        <v>57</v>
      </c>
      <c r="I15" s="6"/>
      <c r="J15" s="11"/>
      <c r="K15" s="10"/>
      <c r="L15" s="7"/>
      <c r="M15" s="8">
        <f>+D15+G15+J15</f>
        <v>6</v>
      </c>
      <c r="N15" s="8">
        <f>+E15+H15+K15</f>
        <v>107</v>
      </c>
      <c r="O15" s="29">
        <v>10</v>
      </c>
    </row>
    <row r="16" spans="1:16" s="30" customFormat="1" ht="15" thickTop="1" thickBot="1" x14ac:dyDescent="0.2">
      <c r="A16" s="33">
        <v>25</v>
      </c>
      <c r="B16" s="22" t="s">
        <v>35</v>
      </c>
      <c r="C16" s="33">
        <v>25</v>
      </c>
      <c r="D16" s="10">
        <v>2</v>
      </c>
      <c r="E16" s="10">
        <v>45</v>
      </c>
      <c r="F16" s="6"/>
      <c r="G16" s="11">
        <v>4</v>
      </c>
      <c r="H16" s="10">
        <v>58</v>
      </c>
      <c r="I16" s="6"/>
      <c r="J16" s="11"/>
      <c r="K16" s="10"/>
      <c r="L16" s="7"/>
      <c r="M16" s="8">
        <f>+D16+G16+J16</f>
        <v>6</v>
      </c>
      <c r="N16" s="8">
        <f>+E16+H16+K16</f>
        <v>103</v>
      </c>
      <c r="O16" s="29">
        <v>11</v>
      </c>
    </row>
    <row r="17" spans="1:15" s="30" customFormat="1" ht="15" thickTop="1" thickBot="1" x14ac:dyDescent="0.2">
      <c r="A17" s="34">
        <v>19</v>
      </c>
      <c r="B17" s="9" t="s">
        <v>29</v>
      </c>
      <c r="C17" s="34">
        <v>19</v>
      </c>
      <c r="D17" s="10">
        <v>3</v>
      </c>
      <c r="E17" s="10">
        <v>48</v>
      </c>
      <c r="F17" s="6"/>
      <c r="G17" s="11">
        <v>3</v>
      </c>
      <c r="H17" s="10">
        <v>51</v>
      </c>
      <c r="I17" s="6"/>
      <c r="J17" s="11"/>
      <c r="K17" s="10"/>
      <c r="L17" s="7"/>
      <c r="M17" s="8">
        <f>+D17+G17+J17</f>
        <v>6</v>
      </c>
      <c r="N17" s="8">
        <f>+E17+H17+K17</f>
        <v>99</v>
      </c>
      <c r="O17" s="29">
        <v>12</v>
      </c>
    </row>
    <row r="18" spans="1:15" s="30" customFormat="1" ht="15" thickTop="1" thickBot="1" x14ac:dyDescent="0.2">
      <c r="A18" s="34">
        <v>20</v>
      </c>
      <c r="B18" s="22" t="s">
        <v>50</v>
      </c>
      <c r="C18" s="34">
        <v>20</v>
      </c>
      <c r="D18" s="10">
        <v>2</v>
      </c>
      <c r="E18" s="10">
        <v>47</v>
      </c>
      <c r="F18" s="6"/>
      <c r="G18" s="11">
        <v>4</v>
      </c>
      <c r="H18" s="10">
        <v>50</v>
      </c>
      <c r="I18" s="6"/>
      <c r="J18" s="11"/>
      <c r="K18" s="10"/>
      <c r="L18" s="7"/>
      <c r="M18" s="8">
        <f>+D18+G18+J18</f>
        <v>6</v>
      </c>
      <c r="N18" s="8">
        <f>+E18+H18+K18</f>
        <v>97</v>
      </c>
      <c r="O18" s="29">
        <v>13</v>
      </c>
    </row>
    <row r="19" spans="1:15" s="30" customFormat="1" ht="15" thickTop="1" thickBot="1" x14ac:dyDescent="0.2">
      <c r="A19" s="33">
        <v>29</v>
      </c>
      <c r="B19" s="35" t="s">
        <v>39</v>
      </c>
      <c r="C19" s="33">
        <v>29</v>
      </c>
      <c r="D19" s="10">
        <v>3</v>
      </c>
      <c r="E19" s="10">
        <v>51</v>
      </c>
      <c r="F19" s="6"/>
      <c r="G19" s="11">
        <v>3</v>
      </c>
      <c r="H19" s="10">
        <v>45</v>
      </c>
      <c r="I19" s="6"/>
      <c r="J19" s="11"/>
      <c r="K19" s="10"/>
      <c r="L19" s="7"/>
      <c r="M19" s="8">
        <f>+D19+G19+J19</f>
        <v>6</v>
      </c>
      <c r="N19" s="8">
        <f>+E19+H19+K19</f>
        <v>96</v>
      </c>
      <c r="O19" s="29">
        <v>14</v>
      </c>
    </row>
    <row r="20" spans="1:15" s="30" customFormat="1" ht="15" thickTop="1" thickBot="1" x14ac:dyDescent="0.2">
      <c r="A20" s="33">
        <v>13</v>
      </c>
      <c r="B20" s="22" t="s">
        <v>24</v>
      </c>
      <c r="C20" s="33">
        <v>13</v>
      </c>
      <c r="D20" s="10">
        <v>4</v>
      </c>
      <c r="E20" s="10">
        <v>58</v>
      </c>
      <c r="F20" s="6"/>
      <c r="G20" s="11">
        <v>2</v>
      </c>
      <c r="H20" s="10">
        <v>28</v>
      </c>
      <c r="I20" s="6"/>
      <c r="J20" s="11"/>
      <c r="K20" s="10"/>
      <c r="L20" s="7"/>
      <c r="M20" s="8">
        <f>+D20+G20+J20</f>
        <v>6</v>
      </c>
      <c r="N20" s="8">
        <f>+E20+H20+K20</f>
        <v>86</v>
      </c>
      <c r="O20" s="31">
        <v>15</v>
      </c>
    </row>
    <row r="21" spans="1:15" s="30" customFormat="1" ht="15" thickTop="1" thickBot="1" x14ac:dyDescent="0.2">
      <c r="A21" s="33">
        <v>10</v>
      </c>
      <c r="B21" s="9" t="s">
        <v>21</v>
      </c>
      <c r="C21" s="33">
        <v>10</v>
      </c>
      <c r="D21" s="10">
        <v>4</v>
      </c>
      <c r="E21" s="10">
        <v>60</v>
      </c>
      <c r="F21" s="6"/>
      <c r="G21" s="11">
        <v>1</v>
      </c>
      <c r="H21" s="10">
        <v>41</v>
      </c>
      <c r="I21" s="6"/>
      <c r="J21" s="11"/>
      <c r="K21" s="10"/>
      <c r="L21" s="7"/>
      <c r="M21" s="8">
        <f>+D21+G21+J21</f>
        <v>5</v>
      </c>
      <c r="N21" s="8">
        <f>+E21+H21+K21</f>
        <v>101</v>
      </c>
      <c r="O21" s="31">
        <v>16</v>
      </c>
    </row>
    <row r="22" spans="1:15" s="30" customFormat="1" ht="15" thickTop="1" thickBot="1" x14ac:dyDescent="0.2">
      <c r="A22" s="34">
        <v>23</v>
      </c>
      <c r="B22" s="22" t="s">
        <v>33</v>
      </c>
      <c r="C22" s="34">
        <v>23</v>
      </c>
      <c r="D22" s="10">
        <v>3</v>
      </c>
      <c r="E22" s="10">
        <v>51</v>
      </c>
      <c r="F22" s="6"/>
      <c r="G22" s="11">
        <v>2</v>
      </c>
      <c r="H22" s="10">
        <v>47</v>
      </c>
      <c r="I22" s="6"/>
      <c r="J22" s="11"/>
      <c r="K22" s="10"/>
      <c r="L22" s="7"/>
      <c r="M22" s="8">
        <f>+D22+G22+J22</f>
        <v>5</v>
      </c>
      <c r="N22" s="8">
        <f>+E22+H22+K22</f>
        <v>98</v>
      </c>
      <c r="O22" s="31">
        <v>17</v>
      </c>
    </row>
    <row r="23" spans="1:15" s="30" customFormat="1" ht="15" thickTop="1" thickBot="1" x14ac:dyDescent="0.2">
      <c r="A23" s="33">
        <v>33</v>
      </c>
      <c r="B23" s="35" t="s">
        <v>43</v>
      </c>
      <c r="C23" s="33">
        <v>33</v>
      </c>
      <c r="D23" s="10">
        <v>2</v>
      </c>
      <c r="E23" s="10">
        <v>44</v>
      </c>
      <c r="F23" s="6"/>
      <c r="G23" s="11">
        <v>3</v>
      </c>
      <c r="H23" s="10">
        <v>53</v>
      </c>
      <c r="I23" s="6"/>
      <c r="J23" s="11"/>
      <c r="K23" s="10"/>
      <c r="L23" s="7"/>
      <c r="M23" s="8">
        <f>+D23+G23+J23</f>
        <v>5</v>
      </c>
      <c r="N23" s="8">
        <f>+E23+H23+K23</f>
        <v>97</v>
      </c>
      <c r="O23" s="31">
        <v>18</v>
      </c>
    </row>
    <row r="24" spans="1:15" s="30" customFormat="1" ht="15" thickTop="1" thickBot="1" x14ac:dyDescent="0.2">
      <c r="A24" s="33">
        <v>17</v>
      </c>
      <c r="B24" s="22" t="s">
        <v>27</v>
      </c>
      <c r="C24" s="33">
        <v>17</v>
      </c>
      <c r="D24" s="10">
        <v>2</v>
      </c>
      <c r="E24" s="10">
        <v>44</v>
      </c>
      <c r="F24" s="6"/>
      <c r="G24" s="11">
        <v>3</v>
      </c>
      <c r="H24" s="10">
        <v>50</v>
      </c>
      <c r="I24" s="6"/>
      <c r="J24" s="11"/>
      <c r="K24" s="10"/>
      <c r="L24" s="7"/>
      <c r="M24" s="8">
        <f>+D24+G24+J24</f>
        <v>5</v>
      </c>
      <c r="N24" s="8">
        <f>+E24+H24+K24</f>
        <v>94</v>
      </c>
      <c r="O24" s="31">
        <v>19</v>
      </c>
    </row>
    <row r="25" spans="1:15" s="30" customFormat="1" ht="15" thickTop="1" thickBot="1" x14ac:dyDescent="0.2">
      <c r="A25" s="33">
        <v>21</v>
      </c>
      <c r="B25" s="9" t="s">
        <v>30</v>
      </c>
      <c r="C25" s="33">
        <v>21</v>
      </c>
      <c r="D25" s="10">
        <v>1</v>
      </c>
      <c r="E25" s="10">
        <v>33</v>
      </c>
      <c r="F25" s="6"/>
      <c r="G25" s="11">
        <v>4</v>
      </c>
      <c r="H25" s="10">
        <v>59</v>
      </c>
      <c r="I25" s="6"/>
      <c r="J25" s="11"/>
      <c r="K25" s="10"/>
      <c r="L25" s="7"/>
      <c r="M25" s="8">
        <f>+D25+G25+J25</f>
        <v>5</v>
      </c>
      <c r="N25" s="8">
        <f>+E25+H25+K25</f>
        <v>92</v>
      </c>
      <c r="O25" s="31">
        <v>20</v>
      </c>
    </row>
    <row r="26" spans="1:15" s="30" customFormat="1" ht="15" thickTop="1" thickBot="1" x14ac:dyDescent="0.2">
      <c r="A26" s="33">
        <v>2</v>
      </c>
      <c r="B26" s="22" t="s">
        <v>13</v>
      </c>
      <c r="C26" s="33">
        <v>2</v>
      </c>
      <c r="D26" s="10">
        <v>1</v>
      </c>
      <c r="E26" s="10">
        <v>31</v>
      </c>
      <c r="F26" s="6"/>
      <c r="G26" s="11">
        <v>4</v>
      </c>
      <c r="H26" s="10">
        <v>56</v>
      </c>
      <c r="I26" s="6"/>
      <c r="J26" s="11"/>
      <c r="K26" s="10"/>
      <c r="L26" s="7"/>
      <c r="M26" s="8">
        <f>+D26+G26+J26</f>
        <v>5</v>
      </c>
      <c r="N26" s="8">
        <f>+E26+H26+K26</f>
        <v>87</v>
      </c>
      <c r="O26" s="31">
        <v>21</v>
      </c>
    </row>
    <row r="27" spans="1:15" s="30" customFormat="1" ht="15" thickTop="1" thickBot="1" x14ac:dyDescent="0.2">
      <c r="A27" s="33">
        <v>34</v>
      </c>
      <c r="B27" s="9" t="s">
        <v>45</v>
      </c>
      <c r="C27" s="33">
        <v>34</v>
      </c>
      <c r="D27" s="10">
        <v>4</v>
      </c>
      <c r="E27" s="10">
        <v>54</v>
      </c>
      <c r="F27" s="6"/>
      <c r="G27" s="11">
        <v>1</v>
      </c>
      <c r="H27" s="10">
        <v>30</v>
      </c>
      <c r="I27" s="6"/>
      <c r="J27" s="11"/>
      <c r="K27" s="10"/>
      <c r="L27" s="7"/>
      <c r="M27" s="8">
        <f>+D27+G27+J27</f>
        <v>5</v>
      </c>
      <c r="N27" s="8">
        <f>+E27+H27+K27</f>
        <v>84</v>
      </c>
      <c r="O27" s="31">
        <v>22</v>
      </c>
    </row>
    <row r="28" spans="1:15" s="30" customFormat="1" ht="15" thickTop="1" thickBot="1" x14ac:dyDescent="0.2">
      <c r="A28" s="34">
        <v>28</v>
      </c>
      <c r="B28" s="22" t="s">
        <v>38</v>
      </c>
      <c r="C28" s="34">
        <v>28</v>
      </c>
      <c r="D28" s="10">
        <v>2</v>
      </c>
      <c r="E28" s="10">
        <v>45</v>
      </c>
      <c r="F28" s="6"/>
      <c r="G28" s="11">
        <v>2</v>
      </c>
      <c r="H28" s="10">
        <v>54</v>
      </c>
      <c r="I28" s="6"/>
      <c r="J28" s="11"/>
      <c r="K28" s="10"/>
      <c r="L28" s="7"/>
      <c r="M28" s="8">
        <f>+D28+G28+J28</f>
        <v>4</v>
      </c>
      <c r="N28" s="8">
        <f>+E28+H28+K28</f>
        <v>99</v>
      </c>
      <c r="O28" s="31">
        <v>23</v>
      </c>
    </row>
    <row r="29" spans="1:15" s="30" customFormat="1" ht="15" thickTop="1" thickBot="1" x14ac:dyDescent="0.2">
      <c r="A29" s="33">
        <v>38</v>
      </c>
      <c r="B29" s="9" t="s">
        <v>49</v>
      </c>
      <c r="C29" s="33">
        <v>38</v>
      </c>
      <c r="D29" s="10">
        <v>3</v>
      </c>
      <c r="E29" s="10">
        <v>51</v>
      </c>
      <c r="F29" s="6"/>
      <c r="G29" s="11">
        <v>1</v>
      </c>
      <c r="H29" s="10">
        <v>42</v>
      </c>
      <c r="I29" s="6"/>
      <c r="J29" s="11"/>
      <c r="K29" s="10"/>
      <c r="L29" s="7"/>
      <c r="M29" s="8">
        <f>+D29+G29+J29</f>
        <v>4</v>
      </c>
      <c r="N29" s="8">
        <f>+E29+H29+K29</f>
        <v>93</v>
      </c>
      <c r="O29" s="29">
        <v>24</v>
      </c>
    </row>
    <row r="30" spans="1:15" s="30" customFormat="1" ht="15" thickTop="1" thickBot="1" x14ac:dyDescent="0.2">
      <c r="A30" s="34">
        <v>32</v>
      </c>
      <c r="B30" s="22" t="s">
        <v>44</v>
      </c>
      <c r="C30" s="34">
        <v>32</v>
      </c>
      <c r="D30" s="10">
        <v>3</v>
      </c>
      <c r="E30" s="10">
        <v>50</v>
      </c>
      <c r="F30" s="6"/>
      <c r="G30" s="11">
        <v>1</v>
      </c>
      <c r="H30" s="10">
        <v>38</v>
      </c>
      <c r="I30" s="6"/>
      <c r="J30" s="11"/>
      <c r="K30" s="10"/>
      <c r="L30" s="7"/>
      <c r="M30" s="8">
        <f>+D30+G30+J30</f>
        <v>4</v>
      </c>
      <c r="N30" s="8">
        <f>+E30+H30+K30</f>
        <v>88</v>
      </c>
      <c r="O30" s="31">
        <v>25</v>
      </c>
    </row>
    <row r="31" spans="1:15" s="30" customFormat="1" ht="15" thickTop="1" thickBot="1" x14ac:dyDescent="0.2">
      <c r="A31" s="34">
        <v>8</v>
      </c>
      <c r="B31" s="9" t="s">
        <v>20</v>
      </c>
      <c r="C31" s="34">
        <v>8</v>
      </c>
      <c r="D31" s="10">
        <v>2</v>
      </c>
      <c r="E31" s="10">
        <v>45</v>
      </c>
      <c r="F31" s="6"/>
      <c r="G31" s="11">
        <v>2</v>
      </c>
      <c r="H31" s="10">
        <v>42</v>
      </c>
      <c r="I31" s="6"/>
      <c r="J31" s="11"/>
      <c r="K31" s="10"/>
      <c r="L31" s="7"/>
      <c r="M31" s="8">
        <f>+D31+G31+J31</f>
        <v>4</v>
      </c>
      <c r="N31" s="8">
        <f>+E31+H31+K31</f>
        <v>87</v>
      </c>
      <c r="O31" s="31">
        <v>26</v>
      </c>
    </row>
    <row r="32" spans="1:15" s="30" customFormat="1" ht="15" thickTop="1" thickBot="1" x14ac:dyDescent="0.2">
      <c r="A32" s="34">
        <v>11</v>
      </c>
      <c r="B32" s="22" t="s">
        <v>22</v>
      </c>
      <c r="C32" s="34">
        <v>11</v>
      </c>
      <c r="D32" s="10">
        <v>2</v>
      </c>
      <c r="E32" s="10">
        <v>48</v>
      </c>
      <c r="F32" s="6"/>
      <c r="G32" s="11">
        <v>2</v>
      </c>
      <c r="H32" s="10">
        <v>39</v>
      </c>
      <c r="I32" s="6"/>
      <c r="J32" s="11"/>
      <c r="K32" s="10"/>
      <c r="L32" s="7"/>
      <c r="M32" s="8">
        <f>+D32+G32+J32</f>
        <v>4</v>
      </c>
      <c r="N32" s="8">
        <f>+E32+H32+K32</f>
        <v>87</v>
      </c>
      <c r="O32" s="29">
        <v>27</v>
      </c>
    </row>
    <row r="33" spans="1:15" s="30" customFormat="1" ht="15" thickTop="1" thickBot="1" x14ac:dyDescent="0.2">
      <c r="A33" s="33">
        <v>22</v>
      </c>
      <c r="B33" s="9" t="s">
        <v>32</v>
      </c>
      <c r="C33" s="33">
        <v>22</v>
      </c>
      <c r="D33" s="10">
        <v>1</v>
      </c>
      <c r="E33" s="10">
        <v>32</v>
      </c>
      <c r="F33" s="6"/>
      <c r="G33" s="11">
        <v>3</v>
      </c>
      <c r="H33" s="10">
        <v>49</v>
      </c>
      <c r="I33" s="6"/>
      <c r="J33" s="11"/>
      <c r="K33" s="10"/>
      <c r="L33" s="7"/>
      <c r="M33" s="8">
        <f>+D33+G33+J33</f>
        <v>4</v>
      </c>
      <c r="N33" s="8">
        <f>+E33+H33+K33</f>
        <v>81</v>
      </c>
      <c r="O33" s="29">
        <v>28</v>
      </c>
    </row>
    <row r="34" spans="1:15" s="30" customFormat="1" ht="15" thickTop="1" thickBot="1" x14ac:dyDescent="0.2">
      <c r="A34" s="34">
        <v>16</v>
      </c>
      <c r="B34" s="22" t="s">
        <v>26</v>
      </c>
      <c r="C34" s="34">
        <v>16</v>
      </c>
      <c r="D34" s="10">
        <v>3</v>
      </c>
      <c r="E34" s="10">
        <v>51</v>
      </c>
      <c r="F34" s="6"/>
      <c r="G34" s="11">
        <v>1</v>
      </c>
      <c r="H34" s="10">
        <v>27</v>
      </c>
      <c r="I34" s="6"/>
      <c r="J34" s="11"/>
      <c r="K34" s="10"/>
      <c r="L34" s="7"/>
      <c r="M34" s="8">
        <f>+D34+G34+J34</f>
        <v>4</v>
      </c>
      <c r="N34" s="8">
        <f>+E34+H34+K34</f>
        <v>78</v>
      </c>
      <c r="O34" s="29">
        <v>29</v>
      </c>
    </row>
    <row r="35" spans="1:15" s="30" customFormat="1" ht="15" thickTop="1" thickBot="1" x14ac:dyDescent="0.2">
      <c r="A35" s="34">
        <v>12</v>
      </c>
      <c r="B35" s="9" t="s">
        <v>23</v>
      </c>
      <c r="C35" s="34">
        <v>12</v>
      </c>
      <c r="D35" s="10">
        <v>3</v>
      </c>
      <c r="E35" s="10">
        <v>46</v>
      </c>
      <c r="F35" s="6"/>
      <c r="G35" s="11">
        <v>1</v>
      </c>
      <c r="H35" s="10">
        <v>31</v>
      </c>
      <c r="I35" s="6"/>
      <c r="J35" s="11"/>
      <c r="K35" s="10"/>
      <c r="L35" s="7"/>
      <c r="M35" s="8">
        <f>+D35+G35+J35</f>
        <v>4</v>
      </c>
      <c r="N35" s="8">
        <f>+E35+H35+K35</f>
        <v>77</v>
      </c>
      <c r="O35" s="29">
        <v>30</v>
      </c>
    </row>
    <row r="36" spans="1:15" s="30" customFormat="1" ht="15" thickTop="1" thickBot="1" x14ac:dyDescent="0.2">
      <c r="A36" s="33">
        <v>18</v>
      </c>
      <c r="B36" s="22" t="s">
        <v>28</v>
      </c>
      <c r="C36" s="33">
        <v>18</v>
      </c>
      <c r="D36" s="10">
        <v>1</v>
      </c>
      <c r="E36" s="10">
        <v>42</v>
      </c>
      <c r="F36" s="6"/>
      <c r="G36" s="11">
        <v>2</v>
      </c>
      <c r="H36" s="10">
        <v>46</v>
      </c>
      <c r="I36" s="6"/>
      <c r="J36" s="11"/>
      <c r="K36" s="10"/>
      <c r="L36" s="7"/>
      <c r="M36" s="8">
        <f>+D36+G36+J36</f>
        <v>3</v>
      </c>
      <c r="N36" s="8">
        <f>+E36+H36+K36</f>
        <v>88</v>
      </c>
      <c r="O36" s="29">
        <v>31</v>
      </c>
    </row>
    <row r="37" spans="1:15" s="30" customFormat="1" ht="15" thickTop="1" thickBot="1" x14ac:dyDescent="0.2">
      <c r="A37" s="33">
        <v>1</v>
      </c>
      <c r="B37" s="9" t="s">
        <v>14</v>
      </c>
      <c r="C37" s="33">
        <v>1</v>
      </c>
      <c r="D37" s="10">
        <v>2</v>
      </c>
      <c r="E37" s="10">
        <v>49</v>
      </c>
      <c r="F37" s="6"/>
      <c r="G37" s="11">
        <v>1</v>
      </c>
      <c r="H37" s="10">
        <v>35</v>
      </c>
      <c r="I37" s="6"/>
      <c r="J37" s="11"/>
      <c r="K37" s="10"/>
      <c r="L37" s="7"/>
      <c r="M37" s="8">
        <f>+D37+G37+J37</f>
        <v>3</v>
      </c>
      <c r="N37" s="8">
        <f>+E37+H37+K37</f>
        <v>84</v>
      </c>
      <c r="O37" s="29">
        <v>32</v>
      </c>
    </row>
    <row r="38" spans="1:15" s="30" customFormat="1" ht="15" thickTop="1" thickBot="1" x14ac:dyDescent="0.2">
      <c r="A38" s="33">
        <v>14</v>
      </c>
      <c r="B38" s="22" t="s">
        <v>25</v>
      </c>
      <c r="C38" s="33">
        <v>14</v>
      </c>
      <c r="D38" s="10">
        <v>2</v>
      </c>
      <c r="E38" s="10">
        <v>47</v>
      </c>
      <c r="F38" s="6"/>
      <c r="G38" s="11">
        <v>1</v>
      </c>
      <c r="H38" s="10">
        <v>33</v>
      </c>
      <c r="I38" s="6"/>
      <c r="J38" s="12"/>
      <c r="K38" s="10"/>
      <c r="L38" s="7"/>
      <c r="M38" s="8">
        <f>+D38+G38+J38</f>
        <v>3</v>
      </c>
      <c r="N38" s="8">
        <f>+E38+H38+K38</f>
        <v>80</v>
      </c>
      <c r="O38" s="29">
        <v>33</v>
      </c>
    </row>
    <row r="39" spans="1:15" s="30" customFormat="1" ht="15" thickTop="1" thickBot="1" x14ac:dyDescent="0.2">
      <c r="A39" s="33">
        <v>6</v>
      </c>
      <c r="B39" s="9" t="s">
        <v>17</v>
      </c>
      <c r="C39" s="33">
        <v>6</v>
      </c>
      <c r="D39" s="10">
        <v>0</v>
      </c>
      <c r="E39" s="10">
        <v>35</v>
      </c>
      <c r="F39" s="6"/>
      <c r="G39" s="11">
        <v>3</v>
      </c>
      <c r="H39" s="10">
        <v>44</v>
      </c>
      <c r="I39" s="6"/>
      <c r="J39" s="11"/>
      <c r="K39" s="10"/>
      <c r="L39" s="7"/>
      <c r="M39" s="8">
        <f>+D39+G39+J39</f>
        <v>3</v>
      </c>
      <c r="N39" s="8">
        <f>+E39+H39+K39</f>
        <v>79</v>
      </c>
      <c r="O39" s="31">
        <v>34</v>
      </c>
    </row>
    <row r="40" spans="1:15" s="30" customFormat="1" ht="15" thickTop="1" thickBot="1" x14ac:dyDescent="0.2">
      <c r="A40" s="34">
        <v>7</v>
      </c>
      <c r="B40" s="22" t="s">
        <v>19</v>
      </c>
      <c r="C40" s="34">
        <v>7</v>
      </c>
      <c r="D40" s="10">
        <v>2</v>
      </c>
      <c r="E40" s="10">
        <v>43</v>
      </c>
      <c r="F40" s="6"/>
      <c r="G40" s="11">
        <v>1</v>
      </c>
      <c r="H40" s="10">
        <v>31</v>
      </c>
      <c r="I40" s="6"/>
      <c r="J40" s="11"/>
      <c r="K40" s="10"/>
      <c r="L40" s="7"/>
      <c r="M40" s="8">
        <f>+D40+G40+J40</f>
        <v>3</v>
      </c>
      <c r="N40" s="8">
        <f>+E40+H40+K40</f>
        <v>74</v>
      </c>
      <c r="O40" s="31">
        <v>35</v>
      </c>
    </row>
    <row r="41" spans="1:15" s="30" customFormat="1" ht="15" thickTop="1" thickBot="1" x14ac:dyDescent="0.2">
      <c r="A41" s="34">
        <v>35</v>
      </c>
      <c r="B41" s="35" t="s">
        <v>46</v>
      </c>
      <c r="C41" s="34">
        <v>35</v>
      </c>
      <c r="D41" s="10">
        <v>1</v>
      </c>
      <c r="E41" s="10">
        <v>30</v>
      </c>
      <c r="F41" s="6"/>
      <c r="G41" s="11">
        <v>2</v>
      </c>
      <c r="H41" s="10">
        <v>43</v>
      </c>
      <c r="I41" s="6"/>
      <c r="J41" s="11"/>
      <c r="K41" s="10"/>
      <c r="L41" s="7"/>
      <c r="M41" s="8">
        <f>+D41+G41+J41</f>
        <v>3</v>
      </c>
      <c r="N41" s="8">
        <f>+E41+H41+K41</f>
        <v>73</v>
      </c>
      <c r="O41" s="31">
        <v>36</v>
      </c>
    </row>
    <row r="42" spans="1:15" s="30" customFormat="1" ht="15" thickTop="1" thickBot="1" x14ac:dyDescent="0.2">
      <c r="A42" s="34">
        <v>15</v>
      </c>
      <c r="B42" s="22" t="s">
        <v>42</v>
      </c>
      <c r="C42" s="34">
        <v>15</v>
      </c>
      <c r="D42" s="10">
        <v>1</v>
      </c>
      <c r="E42" s="10">
        <v>27</v>
      </c>
      <c r="F42" s="6"/>
      <c r="G42" s="11">
        <v>2</v>
      </c>
      <c r="H42" s="10">
        <v>45</v>
      </c>
      <c r="I42" s="6"/>
      <c r="J42" s="11"/>
      <c r="K42" s="10"/>
      <c r="L42" s="7"/>
      <c r="M42" s="8">
        <f>+D42+G42+J42</f>
        <v>3</v>
      </c>
      <c r="N42" s="8">
        <f>+E42+H42+K42</f>
        <v>72</v>
      </c>
      <c r="O42" s="31">
        <v>37</v>
      </c>
    </row>
    <row r="43" spans="1:15" s="30" customFormat="1" ht="15" thickTop="1" thickBot="1" x14ac:dyDescent="0.2">
      <c r="A43" s="33">
        <v>26</v>
      </c>
      <c r="B43" s="9" t="s">
        <v>36</v>
      </c>
      <c r="C43" s="33">
        <v>26</v>
      </c>
      <c r="D43" s="10">
        <v>1</v>
      </c>
      <c r="E43" s="10">
        <v>37</v>
      </c>
      <c r="F43" s="6"/>
      <c r="G43" s="11">
        <v>1</v>
      </c>
      <c r="H43" s="10">
        <v>39</v>
      </c>
      <c r="I43" s="6"/>
      <c r="J43" s="11"/>
      <c r="K43" s="10"/>
      <c r="L43" s="7"/>
      <c r="M43" s="8">
        <f>+D43+G43+J43</f>
        <v>2</v>
      </c>
      <c r="N43" s="8">
        <f>+E43+H43+K43</f>
        <v>76</v>
      </c>
      <c r="O43" s="31">
        <v>38</v>
      </c>
    </row>
    <row r="44" spans="1:15" s="30" customFormat="1" ht="15" thickTop="1" thickBot="1" x14ac:dyDescent="0.2">
      <c r="A44" s="34">
        <v>39</v>
      </c>
      <c r="B44" s="23"/>
      <c r="C44" s="34">
        <v>39</v>
      </c>
      <c r="D44" s="10"/>
      <c r="E44" s="10"/>
      <c r="F44" s="6"/>
      <c r="G44" s="11"/>
      <c r="H44" s="10"/>
      <c r="I44" s="6"/>
      <c r="J44" s="11"/>
      <c r="K44" s="10"/>
      <c r="L44" s="7"/>
      <c r="M44" s="8">
        <f>+D44+G44+J44</f>
        <v>0</v>
      </c>
      <c r="N44" s="8">
        <f>+E44+H44+K44</f>
        <v>0</v>
      </c>
      <c r="O44" s="31">
        <v>39</v>
      </c>
    </row>
    <row r="45" spans="1:15" s="30" customFormat="1" ht="15" thickTop="1" thickBot="1" x14ac:dyDescent="0.2">
      <c r="A45" s="34">
        <v>40</v>
      </c>
      <c r="B45" s="9"/>
      <c r="C45" s="34">
        <v>40</v>
      </c>
      <c r="D45" s="10"/>
      <c r="E45" s="10"/>
      <c r="F45" s="6"/>
      <c r="G45" s="11"/>
      <c r="H45" s="10"/>
      <c r="I45" s="6"/>
      <c r="J45" s="11"/>
      <c r="K45" s="10"/>
      <c r="L45" s="7"/>
      <c r="M45" s="8">
        <f>+D45+G45+J45</f>
        <v>0</v>
      </c>
      <c r="N45" s="8">
        <f>+E45+H45+K45</f>
        <v>0</v>
      </c>
      <c r="O45" s="31">
        <v>40</v>
      </c>
    </row>
    <row r="46" spans="1:15" s="30" customFormat="1" ht="15" thickTop="1" thickBot="1" x14ac:dyDescent="0.2">
      <c r="A46" s="33">
        <v>41</v>
      </c>
      <c r="B46" s="23"/>
      <c r="C46" s="33">
        <v>41</v>
      </c>
      <c r="D46" s="10"/>
      <c r="E46" s="10"/>
      <c r="F46" s="6"/>
      <c r="G46" s="11"/>
      <c r="H46" s="10"/>
      <c r="I46" s="6"/>
      <c r="J46" s="11"/>
      <c r="K46" s="10"/>
      <c r="L46" s="7"/>
      <c r="M46" s="8">
        <f>+D46+G46+J46</f>
        <v>0</v>
      </c>
      <c r="N46" s="8">
        <f>+E46+H46+K46</f>
        <v>0</v>
      </c>
      <c r="O46" s="31">
        <v>41</v>
      </c>
    </row>
    <row r="47" spans="1:15" s="30" customFormat="1" ht="15" thickTop="1" thickBot="1" x14ac:dyDescent="0.2">
      <c r="A47" s="33">
        <v>42</v>
      </c>
      <c r="B47" s="9"/>
      <c r="C47" s="33">
        <v>42</v>
      </c>
      <c r="D47" s="10"/>
      <c r="E47" s="10"/>
      <c r="F47" s="6"/>
      <c r="G47" s="11"/>
      <c r="H47" s="10"/>
      <c r="I47" s="6"/>
      <c r="J47" s="11"/>
      <c r="K47" s="10"/>
      <c r="L47" s="7"/>
      <c r="M47" s="8">
        <f>+D47+G47+J47</f>
        <v>0</v>
      </c>
      <c r="N47" s="8">
        <f>+E47+H47+K47</f>
        <v>0</v>
      </c>
      <c r="O47" s="31">
        <v>42</v>
      </c>
    </row>
    <row r="48" spans="1:15" s="30" customFormat="1" ht="15" customHeight="1" thickTop="1" x14ac:dyDescent="0.15">
      <c r="B48" s="14"/>
      <c r="C48" s="14"/>
      <c r="D48" s="15">
        <f>SUM(D6:D43)</f>
        <v>95</v>
      </c>
      <c r="E48" s="15">
        <f>SUM(E6:E43)</f>
        <v>1786</v>
      </c>
      <c r="F48" s="15">
        <f>E48/D48</f>
        <v>18.8</v>
      </c>
      <c r="G48" s="15">
        <f>SUM(G6:G43)</f>
        <v>95</v>
      </c>
      <c r="H48" s="15">
        <f>SUM(H6:H43)</f>
        <v>1752</v>
      </c>
      <c r="I48" s="15">
        <f>H48/G48</f>
        <v>18.442105263157895</v>
      </c>
      <c r="J48" s="15">
        <f>SUM(J6:J43)</f>
        <v>0</v>
      </c>
      <c r="K48" s="15">
        <f>SUM(K6:K43)</f>
        <v>0</v>
      </c>
      <c r="L48" s="15" t="e">
        <f>K48/J48</f>
        <v>#DIV/0!</v>
      </c>
      <c r="M48" s="18"/>
      <c r="N48" s="17"/>
      <c r="O48" s="17"/>
    </row>
    <row r="49" spans="2:3" ht="13.5" x14ac:dyDescent="0.15">
      <c r="B49" s="1"/>
      <c r="C49" s="1"/>
    </row>
    <row r="50" spans="2:3" ht="13.5" x14ac:dyDescent="0.15">
      <c r="B50" s="14"/>
      <c r="C50" s="14"/>
    </row>
    <row r="51" spans="2:3" ht="13.5" x14ac:dyDescent="0.15">
      <c r="B51" s="14"/>
      <c r="C51" s="14"/>
    </row>
  </sheetData>
  <autoFilter ref="A5:N5" xr:uid="{00000000-0009-0000-0000-000002000000}">
    <sortState xmlns:xlrd2="http://schemas.microsoft.com/office/spreadsheetml/2017/richdata2" ref="A6:N48">
      <sortCondition descending="1" ref="M5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1"/>
  <sheetViews>
    <sheetView tabSelected="1" topLeftCell="A24" workbookViewId="0">
      <selection activeCell="A31" sqref="A31:IV31"/>
    </sheetView>
  </sheetViews>
  <sheetFormatPr defaultColWidth="12.5390625" defaultRowHeight="12.75" x14ac:dyDescent="0.15"/>
  <cols>
    <col min="1" max="1" width="7.55078125" customWidth="1"/>
    <col min="2" max="2" width="38.8359375" customWidth="1"/>
    <col min="3" max="3" width="5.12109375" customWidth="1"/>
    <col min="4" max="4" width="11.0546875" customWidth="1"/>
    <col min="5" max="5" width="6.47265625" customWidth="1"/>
    <col min="6" max="6" width="5.52734375" bestFit="1" customWidth="1"/>
    <col min="7" max="7" width="11.4609375" customWidth="1"/>
    <col min="8" max="8" width="7.01171875" customWidth="1"/>
    <col min="9" max="9" width="3.91015625" bestFit="1" customWidth="1"/>
    <col min="10" max="10" width="11.0546875" customWidth="1"/>
    <col min="11" max="11" width="9.16796875" customWidth="1"/>
    <col min="12" max="12" width="7.55078125" bestFit="1" customWidth="1"/>
    <col min="13" max="13" width="11.0546875" customWidth="1"/>
    <col min="14" max="14" width="9.57421875" customWidth="1"/>
    <col min="15" max="15" width="13.6171875" bestFit="1" customWidth="1"/>
    <col min="16" max="16" width="2.2890625" customWidth="1"/>
  </cols>
  <sheetData>
    <row r="1" spans="1:16" ht="35.25" x14ac:dyDescent="0.4">
      <c r="A1" s="2"/>
      <c r="B1" s="2"/>
      <c r="C1" s="2"/>
      <c r="D1" s="3" t="s">
        <v>0</v>
      </c>
      <c r="E1" s="25" t="s">
        <v>11</v>
      </c>
      <c r="F1" s="26"/>
      <c r="G1" s="26"/>
      <c r="H1" s="27"/>
      <c r="I1" s="28"/>
      <c r="J1" s="28"/>
      <c r="K1" s="2"/>
      <c r="L1" s="2"/>
      <c r="M1" s="2"/>
      <c r="N1" s="2"/>
      <c r="O1" s="2"/>
      <c r="P1" s="2"/>
    </row>
    <row r="2" spans="1:16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15">
      <c r="P3" s="2"/>
    </row>
    <row r="4" spans="1:16" x14ac:dyDescent="0.15">
      <c r="A4" s="2"/>
      <c r="B4" s="2"/>
      <c r="C4" s="19" t="s">
        <v>10</v>
      </c>
      <c r="D4" s="20" t="s">
        <v>1</v>
      </c>
      <c r="E4" s="20" t="s">
        <v>2</v>
      </c>
      <c r="F4" s="19"/>
      <c r="G4" s="20" t="s">
        <v>1</v>
      </c>
      <c r="H4" s="20" t="s">
        <v>2</v>
      </c>
      <c r="I4" s="19"/>
      <c r="J4" s="20" t="s">
        <v>1</v>
      </c>
      <c r="K4" s="20" t="s">
        <v>2</v>
      </c>
      <c r="L4" s="19"/>
      <c r="M4" s="20" t="s">
        <v>1</v>
      </c>
      <c r="N4" s="20" t="s">
        <v>2</v>
      </c>
      <c r="O4" s="2"/>
      <c r="P4" s="2"/>
    </row>
    <row r="5" spans="1:16" ht="14.25" thickBot="1" x14ac:dyDescent="0.2">
      <c r="A5" s="32" t="s">
        <v>15</v>
      </c>
      <c r="B5" s="21" t="s">
        <v>8</v>
      </c>
      <c r="C5" s="24" t="s">
        <v>9</v>
      </c>
      <c r="D5" s="20" t="s">
        <v>3</v>
      </c>
      <c r="E5" s="19"/>
      <c r="F5" s="19"/>
      <c r="G5" s="20" t="s">
        <v>4</v>
      </c>
      <c r="H5" s="19"/>
      <c r="I5" s="19"/>
      <c r="J5" s="20" t="s">
        <v>5</v>
      </c>
      <c r="K5" s="19"/>
      <c r="L5" s="20" t="s">
        <v>0</v>
      </c>
      <c r="M5" s="20" t="s">
        <v>6</v>
      </c>
      <c r="N5" s="19" t="s">
        <v>6</v>
      </c>
      <c r="O5" s="4" t="s">
        <v>7</v>
      </c>
      <c r="P5" s="2"/>
    </row>
    <row r="6" spans="1:16" s="30" customFormat="1" ht="15" thickTop="1" thickBot="1" x14ac:dyDescent="0.2">
      <c r="A6" s="34">
        <v>4</v>
      </c>
      <c r="B6" s="13" t="s">
        <v>16</v>
      </c>
      <c r="C6" s="34">
        <v>4</v>
      </c>
      <c r="D6" s="5">
        <v>4</v>
      </c>
      <c r="E6" s="5">
        <v>57</v>
      </c>
      <c r="F6" s="6"/>
      <c r="G6" s="6">
        <v>4</v>
      </c>
      <c r="H6" s="5">
        <v>58</v>
      </c>
      <c r="I6" s="6"/>
      <c r="J6" s="6">
        <v>4</v>
      </c>
      <c r="K6" s="5">
        <v>62</v>
      </c>
      <c r="L6" s="7"/>
      <c r="M6" s="8">
        <f>+D6+G6+J6</f>
        <v>12</v>
      </c>
      <c r="N6" s="8">
        <f>+E6+H6+K6</f>
        <v>177</v>
      </c>
      <c r="O6" s="29">
        <v>1</v>
      </c>
    </row>
    <row r="7" spans="1:16" s="30" customFormat="1" ht="15" thickTop="1" thickBot="1" x14ac:dyDescent="0.2">
      <c r="A7" s="33">
        <v>5</v>
      </c>
      <c r="B7" s="9" t="s">
        <v>18</v>
      </c>
      <c r="C7" s="33">
        <v>5</v>
      </c>
      <c r="D7" s="10">
        <v>3</v>
      </c>
      <c r="E7" s="10">
        <v>49</v>
      </c>
      <c r="F7" s="6"/>
      <c r="G7" s="11">
        <v>4</v>
      </c>
      <c r="H7" s="10">
        <v>59</v>
      </c>
      <c r="I7" s="6"/>
      <c r="J7" s="11">
        <v>5</v>
      </c>
      <c r="K7" s="10">
        <v>64</v>
      </c>
      <c r="L7" s="7"/>
      <c r="M7" s="8">
        <f>+D7+G7+J7</f>
        <v>12</v>
      </c>
      <c r="N7" s="8">
        <f>+E7+H7+K7</f>
        <v>172</v>
      </c>
      <c r="O7" s="29">
        <v>2</v>
      </c>
    </row>
    <row r="8" spans="1:16" s="30" customFormat="1" ht="15" thickTop="1" thickBot="1" x14ac:dyDescent="0.2">
      <c r="A8" s="34">
        <v>27</v>
      </c>
      <c r="B8" s="23" t="s">
        <v>37</v>
      </c>
      <c r="C8" s="34">
        <v>27</v>
      </c>
      <c r="D8" s="10">
        <v>4</v>
      </c>
      <c r="E8" s="10">
        <v>52</v>
      </c>
      <c r="F8" s="6"/>
      <c r="G8" s="11">
        <v>3</v>
      </c>
      <c r="H8" s="10">
        <v>51</v>
      </c>
      <c r="I8" s="6"/>
      <c r="J8" s="11">
        <v>5</v>
      </c>
      <c r="K8" s="10">
        <v>63</v>
      </c>
      <c r="L8" s="7"/>
      <c r="M8" s="8">
        <f>+D8+G8+J8</f>
        <v>12</v>
      </c>
      <c r="N8" s="8">
        <f>+E8+H8+K8</f>
        <v>166</v>
      </c>
      <c r="O8" s="29">
        <v>3</v>
      </c>
    </row>
    <row r="9" spans="1:16" s="30" customFormat="1" ht="15" thickTop="1" thickBot="1" x14ac:dyDescent="0.2">
      <c r="A9" s="34">
        <v>24</v>
      </c>
      <c r="B9" s="9" t="s">
        <v>34</v>
      </c>
      <c r="C9" s="34">
        <v>24</v>
      </c>
      <c r="D9" s="10">
        <v>4</v>
      </c>
      <c r="E9" s="10">
        <v>62</v>
      </c>
      <c r="F9" s="6"/>
      <c r="G9" s="11">
        <v>4</v>
      </c>
      <c r="H9" s="10">
        <v>60</v>
      </c>
      <c r="I9" s="6"/>
      <c r="J9" s="11">
        <v>2</v>
      </c>
      <c r="K9" s="10">
        <v>46</v>
      </c>
      <c r="L9" s="7"/>
      <c r="M9" s="8">
        <f>+D9+G9+J9</f>
        <v>10</v>
      </c>
      <c r="N9" s="8">
        <f>+E9+H9+K9</f>
        <v>168</v>
      </c>
      <c r="O9" s="29">
        <v>4</v>
      </c>
    </row>
    <row r="10" spans="1:16" s="30" customFormat="1" ht="15" thickTop="1" thickBot="1" x14ac:dyDescent="0.2">
      <c r="A10" s="33">
        <v>30</v>
      </c>
      <c r="B10" s="22" t="s">
        <v>40</v>
      </c>
      <c r="C10" s="33">
        <v>30</v>
      </c>
      <c r="D10" s="10">
        <v>3</v>
      </c>
      <c r="E10" s="10">
        <v>47</v>
      </c>
      <c r="F10" s="6"/>
      <c r="G10" s="11">
        <v>4</v>
      </c>
      <c r="H10" s="10">
        <v>56</v>
      </c>
      <c r="I10" s="6"/>
      <c r="J10" s="11">
        <v>3</v>
      </c>
      <c r="K10" s="10">
        <v>47</v>
      </c>
      <c r="L10" s="7"/>
      <c r="M10" s="8">
        <f>+D10+G10+J10</f>
        <v>10</v>
      </c>
      <c r="N10" s="8">
        <f>+E10+H10+K10</f>
        <v>150</v>
      </c>
      <c r="O10" s="29">
        <v>5</v>
      </c>
    </row>
    <row r="11" spans="1:16" s="30" customFormat="1" ht="15" thickTop="1" thickBot="1" x14ac:dyDescent="0.2">
      <c r="A11" s="33">
        <v>2</v>
      </c>
      <c r="B11" s="9" t="s">
        <v>13</v>
      </c>
      <c r="C11" s="33">
        <v>2</v>
      </c>
      <c r="D11" s="10">
        <v>1</v>
      </c>
      <c r="E11" s="10">
        <v>31</v>
      </c>
      <c r="F11" s="6"/>
      <c r="G11" s="11">
        <v>4</v>
      </c>
      <c r="H11" s="10">
        <v>56</v>
      </c>
      <c r="I11" s="6"/>
      <c r="J11" s="11">
        <v>5</v>
      </c>
      <c r="K11" s="10">
        <v>61</v>
      </c>
      <c r="L11" s="7"/>
      <c r="M11" s="8">
        <f>+D11+G11+J11</f>
        <v>10</v>
      </c>
      <c r="N11" s="8">
        <f>+E11+H11+K11</f>
        <v>148</v>
      </c>
      <c r="O11" s="29">
        <v>6</v>
      </c>
    </row>
    <row r="12" spans="1:16" s="30" customFormat="1" ht="15" thickTop="1" thickBot="1" x14ac:dyDescent="0.2">
      <c r="A12" s="33">
        <v>25</v>
      </c>
      <c r="B12" s="22" t="s">
        <v>35</v>
      </c>
      <c r="C12" s="33">
        <v>25</v>
      </c>
      <c r="D12" s="10">
        <v>2</v>
      </c>
      <c r="E12" s="10">
        <v>45</v>
      </c>
      <c r="F12" s="6"/>
      <c r="G12" s="11">
        <v>4</v>
      </c>
      <c r="H12" s="10">
        <v>58</v>
      </c>
      <c r="I12" s="6"/>
      <c r="J12" s="11">
        <v>3</v>
      </c>
      <c r="K12" s="10">
        <v>54</v>
      </c>
      <c r="L12" s="7"/>
      <c r="M12" s="8">
        <f>+D12+G12+J12</f>
        <v>9</v>
      </c>
      <c r="N12" s="8">
        <f>+E12+H12+K12</f>
        <v>157</v>
      </c>
      <c r="O12" s="29">
        <v>7</v>
      </c>
    </row>
    <row r="13" spans="1:16" s="30" customFormat="1" ht="15" thickTop="1" thickBot="1" x14ac:dyDescent="0.2">
      <c r="A13" s="33">
        <v>9</v>
      </c>
      <c r="B13" s="9" t="s">
        <v>31</v>
      </c>
      <c r="C13" s="33">
        <v>9</v>
      </c>
      <c r="D13" s="10">
        <v>3</v>
      </c>
      <c r="E13" s="10">
        <v>54</v>
      </c>
      <c r="F13" s="6"/>
      <c r="G13" s="11">
        <v>3</v>
      </c>
      <c r="H13" s="10">
        <v>54</v>
      </c>
      <c r="I13" s="6"/>
      <c r="J13" s="11">
        <v>3</v>
      </c>
      <c r="K13" s="10">
        <v>46</v>
      </c>
      <c r="L13" s="7"/>
      <c r="M13" s="8">
        <f>+D13+G13+J13</f>
        <v>9</v>
      </c>
      <c r="N13" s="8">
        <f>+E13+H13+K13</f>
        <v>154</v>
      </c>
      <c r="O13" s="29">
        <v>8</v>
      </c>
    </row>
    <row r="14" spans="1:16" s="30" customFormat="1" ht="15" thickTop="1" thickBot="1" x14ac:dyDescent="0.2">
      <c r="A14" s="34">
        <v>23</v>
      </c>
      <c r="B14" s="22" t="s">
        <v>33</v>
      </c>
      <c r="C14" s="34">
        <v>23</v>
      </c>
      <c r="D14" s="10">
        <v>3</v>
      </c>
      <c r="E14" s="10">
        <v>51</v>
      </c>
      <c r="F14" s="6"/>
      <c r="G14" s="11">
        <v>2</v>
      </c>
      <c r="H14" s="10">
        <v>47</v>
      </c>
      <c r="I14" s="6"/>
      <c r="J14" s="11">
        <v>4</v>
      </c>
      <c r="K14" s="10">
        <v>56</v>
      </c>
      <c r="L14" s="7"/>
      <c r="M14" s="8">
        <f>+D14+G14+J14</f>
        <v>9</v>
      </c>
      <c r="N14" s="8">
        <f>+E14+H14+K14</f>
        <v>154</v>
      </c>
      <c r="O14" s="29">
        <v>9</v>
      </c>
    </row>
    <row r="15" spans="1:16" s="30" customFormat="1" ht="15" thickTop="1" thickBot="1" x14ac:dyDescent="0.2">
      <c r="A15" s="33">
        <v>37</v>
      </c>
      <c r="B15" s="35" t="s">
        <v>48</v>
      </c>
      <c r="C15" s="33">
        <v>37</v>
      </c>
      <c r="D15" s="10">
        <v>3</v>
      </c>
      <c r="E15" s="10">
        <v>53</v>
      </c>
      <c r="F15" s="6"/>
      <c r="G15" s="11">
        <v>4</v>
      </c>
      <c r="H15" s="10">
        <v>55</v>
      </c>
      <c r="I15" s="6"/>
      <c r="J15" s="11">
        <v>2</v>
      </c>
      <c r="K15" s="10">
        <v>46</v>
      </c>
      <c r="L15" s="7"/>
      <c r="M15" s="8">
        <f>+D15+G15+J15</f>
        <v>9</v>
      </c>
      <c r="N15" s="8">
        <f>+E15+H15+K15</f>
        <v>154</v>
      </c>
      <c r="O15" s="29">
        <v>10</v>
      </c>
    </row>
    <row r="16" spans="1:16" s="30" customFormat="1" ht="15" thickTop="1" thickBot="1" x14ac:dyDescent="0.2">
      <c r="A16" s="34">
        <v>36</v>
      </c>
      <c r="B16" s="22" t="s">
        <v>47</v>
      </c>
      <c r="C16" s="34">
        <v>36</v>
      </c>
      <c r="D16" s="10">
        <v>5</v>
      </c>
      <c r="E16" s="10">
        <v>62</v>
      </c>
      <c r="F16" s="6"/>
      <c r="G16" s="11">
        <v>2</v>
      </c>
      <c r="H16" s="10">
        <v>44</v>
      </c>
      <c r="I16" s="6"/>
      <c r="J16" s="11">
        <v>2</v>
      </c>
      <c r="K16" s="10">
        <v>46</v>
      </c>
      <c r="L16" s="7"/>
      <c r="M16" s="8">
        <f>+D16+G16+J16</f>
        <v>9</v>
      </c>
      <c r="N16" s="8">
        <f>+E16+H16+K16</f>
        <v>152</v>
      </c>
      <c r="O16" s="29">
        <v>11</v>
      </c>
    </row>
    <row r="17" spans="1:15" s="30" customFormat="1" ht="15" thickTop="1" thickBot="1" x14ac:dyDescent="0.2">
      <c r="A17" s="33">
        <v>21</v>
      </c>
      <c r="B17" s="9" t="s">
        <v>30</v>
      </c>
      <c r="C17" s="33">
        <v>21</v>
      </c>
      <c r="D17" s="10">
        <v>1</v>
      </c>
      <c r="E17" s="10">
        <v>33</v>
      </c>
      <c r="F17" s="6"/>
      <c r="G17" s="11">
        <v>4</v>
      </c>
      <c r="H17" s="10">
        <v>59</v>
      </c>
      <c r="I17" s="6"/>
      <c r="J17" s="11">
        <v>4</v>
      </c>
      <c r="K17" s="10">
        <v>58</v>
      </c>
      <c r="L17" s="7"/>
      <c r="M17" s="8">
        <f>+D17+G17+J17</f>
        <v>9</v>
      </c>
      <c r="N17" s="8">
        <f>+E17+H17+K17</f>
        <v>150</v>
      </c>
      <c r="O17" s="29">
        <v>12</v>
      </c>
    </row>
    <row r="18" spans="1:15" s="30" customFormat="1" ht="15" thickTop="1" thickBot="1" x14ac:dyDescent="0.2">
      <c r="A18" s="34">
        <v>3</v>
      </c>
      <c r="B18" s="22" t="s">
        <v>12</v>
      </c>
      <c r="C18" s="34">
        <v>3</v>
      </c>
      <c r="D18" s="10">
        <v>4</v>
      </c>
      <c r="E18" s="10">
        <v>56</v>
      </c>
      <c r="F18" s="6"/>
      <c r="G18" s="11">
        <v>3</v>
      </c>
      <c r="H18" s="10">
        <v>52</v>
      </c>
      <c r="I18" s="6"/>
      <c r="J18" s="11">
        <v>2</v>
      </c>
      <c r="K18" s="10">
        <v>40</v>
      </c>
      <c r="L18" s="7"/>
      <c r="M18" s="8">
        <f>+D18+G18+J18</f>
        <v>9</v>
      </c>
      <c r="N18" s="8">
        <f>+E18+H18+K18</f>
        <v>148</v>
      </c>
      <c r="O18" s="29">
        <v>13</v>
      </c>
    </row>
    <row r="19" spans="1:15" s="30" customFormat="1" ht="15" thickTop="1" thickBot="1" x14ac:dyDescent="0.2">
      <c r="A19" s="33">
        <v>13</v>
      </c>
      <c r="B19" s="9" t="s">
        <v>24</v>
      </c>
      <c r="C19" s="33">
        <v>13</v>
      </c>
      <c r="D19" s="10">
        <v>4</v>
      </c>
      <c r="E19" s="10">
        <v>58</v>
      </c>
      <c r="F19" s="6"/>
      <c r="G19" s="11">
        <v>2</v>
      </c>
      <c r="H19" s="10">
        <v>28</v>
      </c>
      <c r="I19" s="6"/>
      <c r="J19" s="11">
        <v>3</v>
      </c>
      <c r="K19" s="10">
        <v>54</v>
      </c>
      <c r="L19" s="7"/>
      <c r="M19" s="8">
        <f>+D19+G19+J19</f>
        <v>9</v>
      </c>
      <c r="N19" s="8">
        <f>+E19+H19+K19</f>
        <v>140</v>
      </c>
      <c r="O19" s="29">
        <v>14</v>
      </c>
    </row>
    <row r="20" spans="1:15" s="30" customFormat="1" ht="15" thickTop="1" thickBot="1" x14ac:dyDescent="0.2">
      <c r="A20" s="33">
        <v>10</v>
      </c>
      <c r="B20" s="22" t="s">
        <v>21</v>
      </c>
      <c r="C20" s="33">
        <v>10</v>
      </c>
      <c r="D20" s="10">
        <v>4</v>
      </c>
      <c r="E20" s="10">
        <v>60</v>
      </c>
      <c r="F20" s="6"/>
      <c r="G20" s="11">
        <v>1</v>
      </c>
      <c r="H20" s="10">
        <v>41</v>
      </c>
      <c r="I20" s="6"/>
      <c r="J20" s="11">
        <v>3</v>
      </c>
      <c r="K20" s="10">
        <v>53</v>
      </c>
      <c r="L20" s="7"/>
      <c r="M20" s="8">
        <f>+D20+G20+J20</f>
        <v>8</v>
      </c>
      <c r="N20" s="8">
        <f>+E20+H20+K20</f>
        <v>154</v>
      </c>
      <c r="O20" s="31">
        <v>15</v>
      </c>
    </row>
    <row r="21" spans="1:15" s="30" customFormat="1" ht="15" thickTop="1" thickBot="1" x14ac:dyDescent="0.2">
      <c r="A21" s="34">
        <v>20</v>
      </c>
      <c r="B21" s="9" t="s">
        <v>50</v>
      </c>
      <c r="C21" s="34">
        <v>20</v>
      </c>
      <c r="D21" s="10">
        <v>2</v>
      </c>
      <c r="E21" s="10">
        <v>47</v>
      </c>
      <c r="F21" s="6"/>
      <c r="G21" s="11">
        <v>4</v>
      </c>
      <c r="H21" s="10">
        <v>50</v>
      </c>
      <c r="I21" s="6"/>
      <c r="J21" s="11">
        <v>2</v>
      </c>
      <c r="K21" s="10">
        <v>43</v>
      </c>
      <c r="L21" s="7"/>
      <c r="M21" s="8">
        <f>+D21+G21+J21</f>
        <v>8</v>
      </c>
      <c r="N21" s="8">
        <f>+E21+H21+K21</f>
        <v>140</v>
      </c>
      <c r="O21" s="31">
        <v>16</v>
      </c>
    </row>
    <row r="22" spans="1:15" s="30" customFormat="1" ht="15" thickTop="1" thickBot="1" x14ac:dyDescent="0.2">
      <c r="A22" s="33">
        <v>22</v>
      </c>
      <c r="B22" s="22" t="s">
        <v>32</v>
      </c>
      <c r="C22" s="33">
        <v>22</v>
      </c>
      <c r="D22" s="10">
        <v>1</v>
      </c>
      <c r="E22" s="10">
        <v>32</v>
      </c>
      <c r="F22" s="6"/>
      <c r="G22" s="11">
        <v>3</v>
      </c>
      <c r="H22" s="10">
        <v>49</v>
      </c>
      <c r="I22" s="6"/>
      <c r="J22" s="11">
        <v>4</v>
      </c>
      <c r="K22" s="10">
        <v>54</v>
      </c>
      <c r="L22" s="7"/>
      <c r="M22" s="8">
        <f>+D22+G22+J22</f>
        <v>8</v>
      </c>
      <c r="N22" s="8">
        <f>+E22+H22+K22</f>
        <v>135</v>
      </c>
      <c r="O22" s="31">
        <v>17</v>
      </c>
    </row>
    <row r="23" spans="1:15" s="30" customFormat="1" ht="15" thickTop="1" thickBot="1" x14ac:dyDescent="0.2">
      <c r="A23" s="33">
        <v>33</v>
      </c>
      <c r="B23" s="35" t="s">
        <v>43</v>
      </c>
      <c r="C23" s="33">
        <v>33</v>
      </c>
      <c r="D23" s="10">
        <v>2</v>
      </c>
      <c r="E23" s="10">
        <v>44</v>
      </c>
      <c r="F23" s="6"/>
      <c r="G23" s="11">
        <v>3</v>
      </c>
      <c r="H23" s="10">
        <v>53</v>
      </c>
      <c r="I23" s="6"/>
      <c r="J23" s="11">
        <v>2</v>
      </c>
      <c r="K23" s="10">
        <v>44</v>
      </c>
      <c r="L23" s="7"/>
      <c r="M23" s="8">
        <f>+D23+G23+J23</f>
        <v>7</v>
      </c>
      <c r="N23" s="8">
        <f>+E23+H23+K23</f>
        <v>141</v>
      </c>
      <c r="O23" s="31">
        <v>18</v>
      </c>
    </row>
    <row r="24" spans="1:15" s="30" customFormat="1" ht="15" thickTop="1" thickBot="1" x14ac:dyDescent="0.2">
      <c r="A24" s="33">
        <v>29</v>
      </c>
      <c r="B24" s="23" t="s">
        <v>39</v>
      </c>
      <c r="C24" s="33">
        <v>29</v>
      </c>
      <c r="D24" s="10">
        <v>3</v>
      </c>
      <c r="E24" s="10">
        <v>51</v>
      </c>
      <c r="F24" s="6"/>
      <c r="G24" s="11">
        <v>3</v>
      </c>
      <c r="H24" s="10">
        <v>45</v>
      </c>
      <c r="I24" s="6"/>
      <c r="J24" s="11">
        <v>1</v>
      </c>
      <c r="K24" s="10">
        <v>43</v>
      </c>
      <c r="L24" s="7"/>
      <c r="M24" s="8">
        <f>+D24+G24+J24</f>
        <v>7</v>
      </c>
      <c r="N24" s="8">
        <f>+E24+H24+K24</f>
        <v>139</v>
      </c>
      <c r="O24" s="31">
        <v>19</v>
      </c>
    </row>
    <row r="25" spans="1:15" s="30" customFormat="1" ht="15" thickTop="1" thickBot="1" x14ac:dyDescent="0.2">
      <c r="A25" s="34">
        <v>32</v>
      </c>
      <c r="B25" s="9" t="s">
        <v>44</v>
      </c>
      <c r="C25" s="34">
        <v>32</v>
      </c>
      <c r="D25" s="10">
        <v>3</v>
      </c>
      <c r="E25" s="10">
        <v>50</v>
      </c>
      <c r="F25" s="6"/>
      <c r="G25" s="11">
        <v>1</v>
      </c>
      <c r="H25" s="10">
        <v>38</v>
      </c>
      <c r="I25" s="6"/>
      <c r="J25" s="11">
        <v>3</v>
      </c>
      <c r="K25" s="10">
        <v>51</v>
      </c>
      <c r="L25" s="7"/>
      <c r="M25" s="8">
        <f>+D25+G25+J25</f>
        <v>7</v>
      </c>
      <c r="N25" s="8">
        <f>+E25+H25+K25</f>
        <v>139</v>
      </c>
      <c r="O25" s="31">
        <v>20</v>
      </c>
    </row>
    <row r="26" spans="1:15" s="30" customFormat="1" ht="15" thickTop="1" thickBot="1" x14ac:dyDescent="0.2">
      <c r="A26" s="34">
        <v>11</v>
      </c>
      <c r="B26" s="22" t="s">
        <v>22</v>
      </c>
      <c r="C26" s="34">
        <v>11</v>
      </c>
      <c r="D26" s="10">
        <v>2</v>
      </c>
      <c r="E26" s="10">
        <v>48</v>
      </c>
      <c r="F26" s="6"/>
      <c r="G26" s="11">
        <v>2</v>
      </c>
      <c r="H26" s="10">
        <v>39</v>
      </c>
      <c r="I26" s="6"/>
      <c r="J26" s="11">
        <v>3</v>
      </c>
      <c r="K26" s="10">
        <v>51</v>
      </c>
      <c r="L26" s="7"/>
      <c r="M26" s="8">
        <f>+D26+G26+J26</f>
        <v>7</v>
      </c>
      <c r="N26" s="8">
        <f>+E26+H26+K26</f>
        <v>138</v>
      </c>
      <c r="O26" s="31">
        <v>21</v>
      </c>
    </row>
    <row r="27" spans="1:15" s="30" customFormat="1" ht="15" thickTop="1" thickBot="1" x14ac:dyDescent="0.2">
      <c r="A27" s="34">
        <v>19</v>
      </c>
      <c r="B27" s="9" t="s">
        <v>29</v>
      </c>
      <c r="C27" s="34">
        <v>19</v>
      </c>
      <c r="D27" s="10">
        <v>3</v>
      </c>
      <c r="E27" s="10">
        <v>48</v>
      </c>
      <c r="F27" s="6"/>
      <c r="G27" s="11">
        <v>3</v>
      </c>
      <c r="H27" s="10">
        <v>51</v>
      </c>
      <c r="I27" s="6"/>
      <c r="J27" s="11">
        <v>1</v>
      </c>
      <c r="K27" s="10">
        <v>39</v>
      </c>
      <c r="L27" s="7"/>
      <c r="M27" s="8">
        <f>+D27+G27+J27</f>
        <v>7</v>
      </c>
      <c r="N27" s="8">
        <f>+E27+H27+K27</f>
        <v>138</v>
      </c>
      <c r="O27" s="31">
        <v>22</v>
      </c>
    </row>
    <row r="28" spans="1:15" s="30" customFormat="1" ht="15" thickTop="1" thickBot="1" x14ac:dyDescent="0.2">
      <c r="A28" s="33">
        <v>17</v>
      </c>
      <c r="B28" s="22" t="s">
        <v>27</v>
      </c>
      <c r="C28" s="33">
        <v>17</v>
      </c>
      <c r="D28" s="10">
        <v>2</v>
      </c>
      <c r="E28" s="10">
        <v>44</v>
      </c>
      <c r="F28" s="6"/>
      <c r="G28" s="11">
        <v>3</v>
      </c>
      <c r="H28" s="10">
        <v>50</v>
      </c>
      <c r="I28" s="6"/>
      <c r="J28" s="11">
        <v>2</v>
      </c>
      <c r="K28" s="10">
        <v>41</v>
      </c>
      <c r="L28" s="7"/>
      <c r="M28" s="8">
        <f>+D28+G28+J28</f>
        <v>7</v>
      </c>
      <c r="N28" s="8">
        <f>+E28+H28+K28</f>
        <v>135</v>
      </c>
      <c r="O28" s="31">
        <v>23</v>
      </c>
    </row>
    <row r="29" spans="1:15" s="30" customFormat="1" ht="15" thickTop="1" thickBot="1" x14ac:dyDescent="0.2">
      <c r="A29" s="34">
        <v>12</v>
      </c>
      <c r="B29" s="9" t="s">
        <v>23</v>
      </c>
      <c r="C29" s="34">
        <v>12</v>
      </c>
      <c r="D29" s="10">
        <v>3</v>
      </c>
      <c r="E29" s="10">
        <v>46</v>
      </c>
      <c r="F29" s="6"/>
      <c r="G29" s="11">
        <v>1</v>
      </c>
      <c r="H29" s="10">
        <v>31</v>
      </c>
      <c r="I29" s="6"/>
      <c r="J29" s="11">
        <v>3</v>
      </c>
      <c r="K29" s="10">
        <v>56</v>
      </c>
      <c r="L29" s="7"/>
      <c r="M29" s="8">
        <f>+D29+G29+J29</f>
        <v>7</v>
      </c>
      <c r="N29" s="8">
        <f>+E29+H29+K29</f>
        <v>133</v>
      </c>
      <c r="O29" s="29">
        <v>24</v>
      </c>
    </row>
    <row r="30" spans="1:15" s="30" customFormat="1" ht="15" thickTop="1" thickBot="1" x14ac:dyDescent="0.2">
      <c r="A30" s="34">
        <v>16</v>
      </c>
      <c r="B30" s="22" t="s">
        <v>26</v>
      </c>
      <c r="C30" s="34">
        <v>16</v>
      </c>
      <c r="D30" s="10">
        <v>3</v>
      </c>
      <c r="E30" s="10">
        <v>51</v>
      </c>
      <c r="F30" s="6"/>
      <c r="G30" s="11">
        <v>1</v>
      </c>
      <c r="H30" s="10">
        <v>27</v>
      </c>
      <c r="I30" s="6"/>
      <c r="J30" s="11">
        <v>3</v>
      </c>
      <c r="K30" s="10">
        <v>53</v>
      </c>
      <c r="L30" s="7"/>
      <c r="M30" s="8">
        <f>+D30+G30+J30</f>
        <v>7</v>
      </c>
      <c r="N30" s="8">
        <f>+E30+H30+K30</f>
        <v>131</v>
      </c>
      <c r="O30" s="31">
        <v>25</v>
      </c>
    </row>
    <row r="31" spans="1:15" s="30" customFormat="1" ht="15" thickTop="1" thickBot="1" x14ac:dyDescent="0.2">
      <c r="A31" s="34">
        <v>35</v>
      </c>
      <c r="B31" s="35" t="s">
        <v>46</v>
      </c>
      <c r="C31" s="34">
        <v>35</v>
      </c>
      <c r="D31" s="10">
        <v>1</v>
      </c>
      <c r="E31" s="10">
        <v>30</v>
      </c>
      <c r="F31" s="6"/>
      <c r="G31" s="11">
        <v>2</v>
      </c>
      <c r="H31" s="10">
        <v>43</v>
      </c>
      <c r="I31" s="6"/>
      <c r="J31" s="11">
        <v>4</v>
      </c>
      <c r="K31" s="10">
        <v>50</v>
      </c>
      <c r="L31" s="7"/>
      <c r="M31" s="8">
        <f>+D31+G31+J31</f>
        <v>7</v>
      </c>
      <c r="N31" s="8">
        <f>+E31+H31+K31</f>
        <v>123</v>
      </c>
      <c r="O31" s="31">
        <v>26</v>
      </c>
    </row>
    <row r="32" spans="1:15" s="30" customFormat="1" ht="15" thickTop="1" thickBot="1" x14ac:dyDescent="0.2">
      <c r="A32" s="34">
        <v>28</v>
      </c>
      <c r="B32" s="22" t="s">
        <v>38</v>
      </c>
      <c r="C32" s="34">
        <v>28</v>
      </c>
      <c r="D32" s="10">
        <v>2</v>
      </c>
      <c r="E32" s="10">
        <v>45</v>
      </c>
      <c r="F32" s="6"/>
      <c r="G32" s="11">
        <v>2</v>
      </c>
      <c r="H32" s="10">
        <v>54</v>
      </c>
      <c r="I32" s="6"/>
      <c r="J32" s="11">
        <v>2</v>
      </c>
      <c r="K32" s="10">
        <v>43</v>
      </c>
      <c r="L32" s="7"/>
      <c r="M32" s="8">
        <f>+D32+G32+J32</f>
        <v>6</v>
      </c>
      <c r="N32" s="8">
        <f>+E32+H32+K32</f>
        <v>142</v>
      </c>
      <c r="O32" s="29">
        <v>27</v>
      </c>
    </row>
    <row r="33" spans="1:15" s="30" customFormat="1" ht="15" thickTop="1" thickBot="1" x14ac:dyDescent="0.2">
      <c r="A33" s="33">
        <v>38</v>
      </c>
      <c r="B33" s="9" t="s">
        <v>49</v>
      </c>
      <c r="C33" s="33">
        <v>38</v>
      </c>
      <c r="D33" s="10">
        <v>3</v>
      </c>
      <c r="E33" s="10">
        <v>51</v>
      </c>
      <c r="F33" s="6"/>
      <c r="G33" s="11">
        <v>1</v>
      </c>
      <c r="H33" s="10">
        <v>42</v>
      </c>
      <c r="I33" s="6"/>
      <c r="J33" s="11">
        <v>2</v>
      </c>
      <c r="K33" s="10">
        <v>49</v>
      </c>
      <c r="L33" s="7"/>
      <c r="M33" s="8">
        <f>+D33+G33+J33</f>
        <v>6</v>
      </c>
      <c r="N33" s="8">
        <f>+E33+H33+K33</f>
        <v>142</v>
      </c>
      <c r="O33" s="29">
        <v>28</v>
      </c>
    </row>
    <row r="34" spans="1:15" s="30" customFormat="1" ht="15" thickTop="1" thickBot="1" x14ac:dyDescent="0.2">
      <c r="A34" s="34">
        <v>31</v>
      </c>
      <c r="B34" s="23" t="s">
        <v>41</v>
      </c>
      <c r="C34" s="34">
        <v>31</v>
      </c>
      <c r="D34" s="10">
        <v>2</v>
      </c>
      <c r="E34" s="10">
        <v>50</v>
      </c>
      <c r="F34" s="6"/>
      <c r="G34" s="11">
        <v>4</v>
      </c>
      <c r="H34" s="10">
        <v>57</v>
      </c>
      <c r="I34" s="6"/>
      <c r="J34" s="11">
        <v>0</v>
      </c>
      <c r="K34" s="10">
        <v>33</v>
      </c>
      <c r="L34" s="7"/>
      <c r="M34" s="8">
        <f>+D34+G34+J34</f>
        <v>6</v>
      </c>
      <c r="N34" s="8">
        <f>+E34+H34+K34</f>
        <v>140</v>
      </c>
      <c r="O34" s="29">
        <v>29</v>
      </c>
    </row>
    <row r="35" spans="1:15" s="30" customFormat="1" ht="15" thickTop="1" thickBot="1" x14ac:dyDescent="0.2">
      <c r="A35" s="34">
        <v>8</v>
      </c>
      <c r="B35" s="9" t="s">
        <v>20</v>
      </c>
      <c r="C35" s="34">
        <v>8</v>
      </c>
      <c r="D35" s="10">
        <v>2</v>
      </c>
      <c r="E35" s="10">
        <v>45</v>
      </c>
      <c r="F35" s="6"/>
      <c r="G35" s="11">
        <v>2</v>
      </c>
      <c r="H35" s="10">
        <v>42</v>
      </c>
      <c r="I35" s="6"/>
      <c r="J35" s="11">
        <v>2</v>
      </c>
      <c r="K35" s="10">
        <v>52</v>
      </c>
      <c r="L35" s="7"/>
      <c r="M35" s="8">
        <f>+D35+G35+J35</f>
        <v>6</v>
      </c>
      <c r="N35" s="8">
        <f>+E35+H35+K35</f>
        <v>139</v>
      </c>
      <c r="O35" s="29">
        <v>30</v>
      </c>
    </row>
    <row r="36" spans="1:15" s="30" customFormat="1" ht="15" thickTop="1" thickBot="1" x14ac:dyDescent="0.2">
      <c r="A36" s="33">
        <v>6</v>
      </c>
      <c r="B36" s="22" t="s">
        <v>17</v>
      </c>
      <c r="C36" s="33">
        <v>6</v>
      </c>
      <c r="D36" s="10">
        <v>0</v>
      </c>
      <c r="E36" s="10">
        <v>35</v>
      </c>
      <c r="F36" s="6"/>
      <c r="G36" s="11">
        <v>3</v>
      </c>
      <c r="H36" s="10">
        <v>44</v>
      </c>
      <c r="I36" s="6"/>
      <c r="J36" s="11">
        <v>3</v>
      </c>
      <c r="K36" s="10">
        <v>53</v>
      </c>
      <c r="L36" s="7"/>
      <c r="M36" s="8">
        <f>+D36+G36+J36</f>
        <v>6</v>
      </c>
      <c r="N36" s="8">
        <f>+E36+H36+K36</f>
        <v>132</v>
      </c>
      <c r="O36" s="29">
        <v>31</v>
      </c>
    </row>
    <row r="37" spans="1:15" s="30" customFormat="1" ht="15" thickTop="1" thickBot="1" x14ac:dyDescent="0.2">
      <c r="A37" s="33">
        <v>1</v>
      </c>
      <c r="B37" s="9" t="s">
        <v>14</v>
      </c>
      <c r="C37" s="33">
        <v>1</v>
      </c>
      <c r="D37" s="10">
        <v>2</v>
      </c>
      <c r="E37" s="10">
        <v>49</v>
      </c>
      <c r="F37" s="6"/>
      <c r="G37" s="11">
        <v>1</v>
      </c>
      <c r="H37" s="10">
        <v>35</v>
      </c>
      <c r="I37" s="6"/>
      <c r="J37" s="11">
        <v>3</v>
      </c>
      <c r="K37" s="10">
        <v>46</v>
      </c>
      <c r="L37" s="7"/>
      <c r="M37" s="8">
        <f>+D37+G37+J37</f>
        <v>6</v>
      </c>
      <c r="N37" s="8">
        <f>+E37+H37+K37</f>
        <v>130</v>
      </c>
      <c r="O37" s="29">
        <v>32</v>
      </c>
    </row>
    <row r="38" spans="1:15" s="30" customFormat="1" ht="15" thickTop="1" thickBot="1" x14ac:dyDescent="0.2">
      <c r="A38" s="33">
        <v>34</v>
      </c>
      <c r="B38" s="22" t="s">
        <v>45</v>
      </c>
      <c r="C38" s="33">
        <v>34</v>
      </c>
      <c r="D38" s="10">
        <v>4</v>
      </c>
      <c r="E38" s="10">
        <v>54</v>
      </c>
      <c r="F38" s="6"/>
      <c r="G38" s="11">
        <v>1</v>
      </c>
      <c r="H38" s="10">
        <v>30</v>
      </c>
      <c r="I38" s="6"/>
      <c r="J38" s="11">
        <v>0</v>
      </c>
      <c r="K38" s="10">
        <v>38</v>
      </c>
      <c r="L38" s="7"/>
      <c r="M38" s="8">
        <f>+D38+G38+J38</f>
        <v>5</v>
      </c>
      <c r="N38" s="8">
        <f>+E38+H38+K38</f>
        <v>122</v>
      </c>
      <c r="O38" s="29">
        <v>33</v>
      </c>
    </row>
    <row r="39" spans="1:15" s="30" customFormat="1" ht="15" thickTop="1" thickBot="1" x14ac:dyDescent="0.2">
      <c r="A39" s="34">
        <v>7</v>
      </c>
      <c r="B39" s="9" t="s">
        <v>19</v>
      </c>
      <c r="C39" s="34">
        <v>7</v>
      </c>
      <c r="D39" s="10">
        <v>2</v>
      </c>
      <c r="E39" s="10">
        <v>43</v>
      </c>
      <c r="F39" s="6"/>
      <c r="G39" s="11">
        <v>1</v>
      </c>
      <c r="H39" s="10">
        <v>31</v>
      </c>
      <c r="I39" s="6"/>
      <c r="J39" s="11">
        <v>2</v>
      </c>
      <c r="K39" s="10">
        <v>43</v>
      </c>
      <c r="L39" s="7"/>
      <c r="M39" s="8">
        <f>+D39+G39+J39</f>
        <v>5</v>
      </c>
      <c r="N39" s="8">
        <f>+E39+H39+K39</f>
        <v>117</v>
      </c>
      <c r="O39" s="31">
        <v>34</v>
      </c>
    </row>
    <row r="40" spans="1:15" s="30" customFormat="1" ht="15" thickTop="1" thickBot="1" x14ac:dyDescent="0.2">
      <c r="A40" s="33">
        <v>14</v>
      </c>
      <c r="B40" s="22" t="s">
        <v>25</v>
      </c>
      <c r="C40" s="33">
        <v>14</v>
      </c>
      <c r="D40" s="10">
        <v>2</v>
      </c>
      <c r="E40" s="10">
        <v>47</v>
      </c>
      <c r="F40" s="6"/>
      <c r="G40" s="11">
        <v>1</v>
      </c>
      <c r="H40" s="10">
        <v>33</v>
      </c>
      <c r="I40" s="6"/>
      <c r="J40" s="11">
        <v>1</v>
      </c>
      <c r="K40" s="10">
        <v>28</v>
      </c>
      <c r="L40" s="7"/>
      <c r="M40" s="8">
        <f>+D40+G40+J40</f>
        <v>4</v>
      </c>
      <c r="N40" s="8">
        <f>+E40+H40+K40</f>
        <v>108</v>
      </c>
      <c r="O40" s="31">
        <v>35</v>
      </c>
    </row>
    <row r="41" spans="1:15" s="30" customFormat="1" ht="15" thickTop="1" thickBot="1" x14ac:dyDescent="0.2">
      <c r="A41" s="34">
        <v>15</v>
      </c>
      <c r="B41" s="9" t="s">
        <v>42</v>
      </c>
      <c r="C41" s="34">
        <v>15</v>
      </c>
      <c r="D41" s="10">
        <v>1</v>
      </c>
      <c r="E41" s="10">
        <v>27</v>
      </c>
      <c r="F41" s="6"/>
      <c r="G41" s="11">
        <v>2</v>
      </c>
      <c r="H41" s="10">
        <v>45</v>
      </c>
      <c r="I41" s="6"/>
      <c r="J41" s="11">
        <v>1</v>
      </c>
      <c r="K41" s="10">
        <v>31</v>
      </c>
      <c r="L41" s="7"/>
      <c r="M41" s="8">
        <f>+D41+G41+J41</f>
        <v>4</v>
      </c>
      <c r="N41" s="8">
        <f>+E41+H41+K41</f>
        <v>103</v>
      </c>
      <c r="O41" s="31">
        <v>36</v>
      </c>
    </row>
    <row r="42" spans="1:15" s="30" customFormat="1" ht="15" thickTop="1" thickBot="1" x14ac:dyDescent="0.2">
      <c r="A42" s="33">
        <v>18</v>
      </c>
      <c r="B42" s="22" t="s">
        <v>28</v>
      </c>
      <c r="C42" s="33">
        <v>18</v>
      </c>
      <c r="D42" s="10">
        <v>1</v>
      </c>
      <c r="E42" s="10">
        <v>42</v>
      </c>
      <c r="F42" s="6"/>
      <c r="G42" s="11">
        <v>2</v>
      </c>
      <c r="H42" s="10">
        <v>46</v>
      </c>
      <c r="I42" s="6"/>
      <c r="J42" s="11">
        <v>0</v>
      </c>
      <c r="K42" s="10">
        <v>41</v>
      </c>
      <c r="L42" s="7"/>
      <c r="M42" s="8">
        <f>+D42+G42+J42</f>
        <v>3</v>
      </c>
      <c r="N42" s="8">
        <f>+E42+H42+K42</f>
        <v>129</v>
      </c>
      <c r="O42" s="31">
        <v>37</v>
      </c>
    </row>
    <row r="43" spans="1:15" s="30" customFormat="1" ht="15" thickTop="1" thickBot="1" x14ac:dyDescent="0.2">
      <c r="A43" s="33">
        <v>26</v>
      </c>
      <c r="B43" s="9" t="s">
        <v>36</v>
      </c>
      <c r="C43" s="33">
        <v>26</v>
      </c>
      <c r="D43" s="10">
        <v>1</v>
      </c>
      <c r="E43" s="10">
        <v>37</v>
      </c>
      <c r="F43" s="6"/>
      <c r="G43" s="11">
        <v>1</v>
      </c>
      <c r="H43" s="10">
        <v>39</v>
      </c>
      <c r="I43" s="6"/>
      <c r="J43" s="11">
        <v>1</v>
      </c>
      <c r="K43" s="10">
        <v>46</v>
      </c>
      <c r="L43" s="7"/>
      <c r="M43" s="8">
        <f>+D43+G43+J43</f>
        <v>3</v>
      </c>
      <c r="N43" s="8">
        <f>+E43+H43+K43</f>
        <v>122</v>
      </c>
      <c r="O43" s="31">
        <v>38</v>
      </c>
    </row>
    <row r="44" spans="1:15" s="30" customFormat="1" ht="15" thickTop="1" thickBot="1" x14ac:dyDescent="0.2">
      <c r="A44" s="34">
        <v>39</v>
      </c>
      <c r="B44" s="23"/>
      <c r="C44" s="34">
        <v>39</v>
      </c>
      <c r="D44" s="10"/>
      <c r="E44" s="10"/>
      <c r="F44" s="6"/>
      <c r="G44" s="11"/>
      <c r="H44" s="10"/>
      <c r="I44" s="6"/>
      <c r="J44" s="11"/>
      <c r="K44" s="10"/>
      <c r="L44" s="7"/>
      <c r="M44" s="8">
        <f>+D44+G44+J44</f>
        <v>0</v>
      </c>
      <c r="N44" s="8">
        <f>+E44+H44+K44</f>
        <v>0</v>
      </c>
      <c r="O44" s="31">
        <v>39</v>
      </c>
    </row>
    <row r="45" spans="1:15" s="30" customFormat="1" ht="15" thickTop="1" thickBot="1" x14ac:dyDescent="0.2">
      <c r="A45" s="34">
        <v>40</v>
      </c>
      <c r="B45" s="9"/>
      <c r="C45" s="34">
        <v>40</v>
      </c>
      <c r="D45" s="10"/>
      <c r="E45" s="10"/>
      <c r="F45" s="6"/>
      <c r="G45" s="11"/>
      <c r="H45" s="10"/>
      <c r="I45" s="6"/>
      <c r="J45" s="11"/>
      <c r="K45" s="10"/>
      <c r="L45" s="7"/>
      <c r="M45" s="8">
        <f>+D45+G45+J45</f>
        <v>0</v>
      </c>
      <c r="N45" s="8">
        <f>+E45+H45+K45</f>
        <v>0</v>
      </c>
      <c r="O45" s="31">
        <v>40</v>
      </c>
    </row>
    <row r="46" spans="1:15" s="30" customFormat="1" ht="15" thickTop="1" thickBot="1" x14ac:dyDescent="0.2">
      <c r="A46" s="33">
        <v>41</v>
      </c>
      <c r="B46" s="23"/>
      <c r="C46" s="33">
        <v>41</v>
      </c>
      <c r="D46" s="10"/>
      <c r="E46" s="10"/>
      <c r="F46" s="6"/>
      <c r="G46" s="11"/>
      <c r="H46" s="10"/>
      <c r="I46" s="6"/>
      <c r="J46" s="11"/>
      <c r="K46" s="10"/>
      <c r="L46" s="7"/>
      <c r="M46" s="8">
        <f>+D46+G46+J46</f>
        <v>0</v>
      </c>
      <c r="N46" s="8">
        <f>+E46+H46+K46</f>
        <v>0</v>
      </c>
      <c r="O46" s="31">
        <v>41</v>
      </c>
    </row>
    <row r="47" spans="1:15" s="30" customFormat="1" ht="15" thickTop="1" thickBot="1" x14ac:dyDescent="0.2">
      <c r="A47" s="33">
        <v>42</v>
      </c>
      <c r="B47" s="9"/>
      <c r="C47" s="33">
        <v>42</v>
      </c>
      <c r="D47" s="10"/>
      <c r="E47" s="10"/>
      <c r="F47" s="6"/>
      <c r="G47" s="11"/>
      <c r="H47" s="10"/>
      <c r="I47" s="6"/>
      <c r="J47" s="11"/>
      <c r="K47" s="10"/>
      <c r="L47" s="7"/>
      <c r="M47" s="8">
        <f>+D47+G47+J47</f>
        <v>0</v>
      </c>
      <c r="N47" s="8">
        <f>+E47+H47+K47</f>
        <v>0</v>
      </c>
      <c r="O47" s="31">
        <v>42</v>
      </c>
    </row>
    <row r="48" spans="1:15" s="30" customFormat="1" ht="15" customHeight="1" thickTop="1" x14ac:dyDescent="0.15">
      <c r="B48" s="14"/>
      <c r="C48" s="14"/>
      <c r="D48" s="15">
        <f>SUM(D6:D43)</f>
        <v>95</v>
      </c>
      <c r="E48" s="15">
        <f>SUM(E6:E43)</f>
        <v>1786</v>
      </c>
      <c r="F48" s="15">
        <f>E48/D48</f>
        <v>18.8</v>
      </c>
      <c r="G48" s="15">
        <f>SUM(G6:G43)</f>
        <v>95</v>
      </c>
      <c r="H48" s="15">
        <f>SUM(H6:H43)</f>
        <v>1752</v>
      </c>
      <c r="I48" s="15">
        <f>H48/G48</f>
        <v>18.442105263157895</v>
      </c>
      <c r="J48" s="15">
        <f>SUM(J6:J43)</f>
        <v>95</v>
      </c>
      <c r="K48" s="15">
        <f>SUM(K6:K43)</f>
        <v>1824</v>
      </c>
      <c r="L48" s="15">
        <f>K48/J48</f>
        <v>19.2</v>
      </c>
      <c r="M48" s="18"/>
      <c r="N48" s="17"/>
      <c r="O48" s="17"/>
    </row>
    <row r="49" spans="2:3" ht="13.5" x14ac:dyDescent="0.15">
      <c r="B49" s="1"/>
      <c r="C49" s="1"/>
    </row>
    <row r="50" spans="2:3" ht="13.5" x14ac:dyDescent="0.15">
      <c r="B50" s="14"/>
      <c r="C50" s="14"/>
    </row>
    <row r="51" spans="2:3" ht="13.5" x14ac:dyDescent="0.15">
      <c r="B51" s="14"/>
      <c r="C51" s="14"/>
    </row>
  </sheetData>
  <autoFilter ref="A5:N5" xr:uid="{00000000-0009-0000-0000-000003000000}">
    <sortState xmlns:xlrd2="http://schemas.microsoft.com/office/spreadsheetml/2017/richdata2" ref="A6:N48">
      <sortCondition descending="1" ref="M5"/>
    </sortState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Gesamt</vt:lpstr>
      <vt:lpstr>Spiel1</vt:lpstr>
      <vt:lpstr>Spiel2</vt:lpstr>
      <vt:lpstr>Spiel3</vt:lpstr>
      <vt:lpstr>Datenbereich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Weikenstorfer, Robert</dc:creator>
  <cp:lastModifiedBy>Markus Maugg</cp:lastModifiedBy>
  <cp:lastPrinted>2014-02-20T08:24:51Z</cp:lastPrinted>
  <dcterms:created xsi:type="dcterms:W3CDTF">2006-04-05T07:12:33Z</dcterms:created>
  <dcterms:modified xsi:type="dcterms:W3CDTF">2022-11-26T14:22:57Z</dcterms:modified>
</cp:coreProperties>
</file>